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7020" windowHeight="107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3" i="1"/>
  <c r="D21"/>
  <c r="D10"/>
  <c r="J21"/>
  <c r="H21"/>
  <c r="F21"/>
  <c r="J10"/>
  <c r="J23" s="1"/>
  <c r="H10"/>
  <c r="H23" s="1"/>
  <c r="F10"/>
  <c r="F23" s="1"/>
</calcChain>
</file>

<file path=xl/sharedStrings.xml><?xml version="1.0" encoding="utf-8"?>
<sst xmlns="http://schemas.openxmlformats.org/spreadsheetml/2006/main" count="29" uniqueCount="25">
  <si>
    <t>47 Adjustments</t>
  </si>
  <si>
    <t>76 Adjustments</t>
  </si>
  <si>
    <t>93 Adjustments</t>
  </si>
  <si>
    <t>Salary Cost</t>
  </si>
  <si>
    <t>Adjusted Employees</t>
  </si>
  <si>
    <t>Match 28%</t>
  </si>
  <si>
    <t>Court Reporters Grade C119 $35,554 to $65,221</t>
  </si>
  <si>
    <t>Trial Court Assistants Grade C117 $32,249 to $59,157</t>
  </si>
  <si>
    <t>Line Item Max</t>
  </si>
  <si>
    <t>89 Adjustments</t>
  </si>
  <si>
    <t>110 Adjustments</t>
  </si>
  <si>
    <t>122 Adjustments</t>
  </si>
  <si>
    <t>Total Cost for Both Classifications</t>
  </si>
  <si>
    <t>$35,554 (Entry)</t>
  </si>
  <si>
    <t>$37,743 (Base)</t>
  </si>
  <si>
    <t>$60,390 (Max)</t>
  </si>
  <si>
    <t>0 Adjustments</t>
  </si>
  <si>
    <t>14 Adjustments</t>
  </si>
  <si>
    <t>11 Adjustments</t>
  </si>
  <si>
    <t>$49,067 (Midpoint)</t>
  </si>
  <si>
    <t>$54,775 (Max)</t>
  </si>
  <si>
    <t>$45,505 (Midpoint)</t>
  </si>
  <si>
    <t>$32,249 (Entry)</t>
  </si>
  <si>
    <t>Total Cost for TCAs</t>
  </si>
  <si>
    <t>Total Cost for CRs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</si>
</sst>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6">
    <xf numFmtId="0" fontId="0" fillId="0" borderId="0" xfId="0"/>
    <xf numFmtId="0" fontId="2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6" fontId="1" fillId="0" borderId="5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6" fontId="1" fillId="0" borderId="6" xfId="0" applyNumberFormat="1" applyFont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6" fontId="1" fillId="0" borderId="5" xfId="0" applyNumberFormat="1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6" fontId="1" fillId="0" borderId="6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164" fontId="0" fillId="0" borderId="7" xfId="1" applyNumberFormat="1" applyFont="1" applyBorder="1" applyAlignment="1">
      <alignment horizontal="left"/>
    </xf>
    <xf numFmtId="164" fontId="0" fillId="0" borderId="8" xfId="1" applyNumberFormat="1" applyFont="1" applyBorder="1" applyAlignment="1">
      <alignment horizontal="left"/>
    </xf>
    <xf numFmtId="164" fontId="1" fillId="0" borderId="7" xfId="1" applyNumberFormat="1" applyFont="1" applyBorder="1" applyAlignment="1">
      <alignment horizontal="left"/>
    </xf>
    <xf numFmtId="164" fontId="0" fillId="0" borderId="0" xfId="1" applyNumberFormat="1" applyFont="1" applyAlignment="1">
      <alignment horizontal="left"/>
    </xf>
    <xf numFmtId="164" fontId="0" fillId="0" borderId="2" xfId="1" applyNumberFormat="1" applyFont="1" applyBorder="1" applyAlignment="1">
      <alignment horizontal="left"/>
    </xf>
    <xf numFmtId="164" fontId="1" fillId="0" borderId="7" xfId="1" applyNumberFormat="1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left"/>
    </xf>
    <xf numFmtId="164" fontId="1" fillId="0" borderId="7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164" fontId="0" fillId="0" borderId="8" xfId="0" applyNumberFormat="1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164" fontId="0" fillId="0" borderId="7" xfId="0" applyNumberFormat="1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6" fontId="2" fillId="0" borderId="5" xfId="0" applyNumberFormat="1" applyFont="1" applyBorder="1" applyAlignment="1">
      <alignment horizontal="left"/>
    </xf>
    <xf numFmtId="6" fontId="2" fillId="0" borderId="6" xfId="0" applyNumberFormat="1" applyFont="1" applyBorder="1" applyAlignment="1">
      <alignment horizontal="left"/>
    </xf>
    <xf numFmtId="6" fontId="0" fillId="0" borderId="5" xfId="0" applyNumberFormat="1" applyFont="1" applyBorder="1" applyAlignment="1">
      <alignment horizontal="left"/>
    </xf>
    <xf numFmtId="6" fontId="0" fillId="0" borderId="6" xfId="0" applyNumberFormat="1" applyFont="1" applyBorder="1" applyAlignment="1">
      <alignment horizontal="left"/>
    </xf>
    <xf numFmtId="164" fontId="0" fillId="0" borderId="0" xfId="0" applyNumberFormat="1" applyFont="1" applyAlignment="1">
      <alignment horizontal="left"/>
    </xf>
    <xf numFmtId="164" fontId="0" fillId="0" borderId="2" xfId="0" applyNumberFormat="1" applyFont="1" applyBorder="1" applyAlignment="1">
      <alignment horizontal="left"/>
    </xf>
    <xf numFmtId="0" fontId="0" fillId="0" borderId="9" xfId="0" applyFont="1" applyBorder="1" applyAlignment="1">
      <alignment horizontal="left"/>
    </xf>
    <xf numFmtId="164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164" fontId="0" fillId="0" borderId="0" xfId="1" applyNumberFormat="1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J32" sqref="J32"/>
    </sheetView>
  </sheetViews>
  <sheetFormatPr defaultColWidth="9.1796875" defaultRowHeight="14.5"/>
  <cols>
    <col min="1" max="1" width="19.453125" style="21" bestFit="1" customWidth="1"/>
    <col min="2" max="2" width="14.1796875" style="35" bestFit="1" customWidth="1"/>
    <col min="3" max="3" width="5.81640625" style="21" customWidth="1"/>
    <col min="4" max="4" width="14.81640625" style="15" bestFit="1" customWidth="1"/>
    <col min="5" max="5" width="5.7265625" style="21" customWidth="1"/>
    <col min="6" max="6" width="18" style="21" bestFit="1" customWidth="1"/>
    <col min="7" max="7" width="5.7265625" style="21" customWidth="1"/>
    <col min="8" max="8" width="15.81640625" style="21" bestFit="1" customWidth="1"/>
    <col min="9" max="9" width="5.7265625" style="21" customWidth="1"/>
    <col min="10" max="10" width="15.81640625" style="21" bestFit="1" customWidth="1"/>
    <col min="11" max="11" width="12" style="21" bestFit="1" customWidth="1"/>
    <col min="12" max="16384" width="9.1796875" style="21"/>
  </cols>
  <sheetData>
    <row r="1" spans="1:10" ht="15" thickBot="1">
      <c r="A1" s="42" t="s">
        <v>6</v>
      </c>
      <c r="B1" s="43"/>
      <c r="C1" s="43"/>
      <c r="D1" s="43"/>
      <c r="E1" s="43"/>
      <c r="F1" s="44"/>
      <c r="G1" s="44"/>
      <c r="H1" s="44"/>
      <c r="I1" s="44"/>
      <c r="J1" s="45"/>
    </row>
    <row r="2" spans="1:10" ht="15" thickBot="1">
      <c r="A2" s="2" t="s">
        <v>8</v>
      </c>
      <c r="B2" s="18" t="s">
        <v>13</v>
      </c>
      <c r="C2" s="10"/>
      <c r="D2" s="14" t="s">
        <v>14</v>
      </c>
      <c r="E2" s="10"/>
      <c r="F2" s="3" t="s">
        <v>19</v>
      </c>
      <c r="G2" s="4"/>
      <c r="H2" s="3">
        <v>55000</v>
      </c>
      <c r="I2" s="4"/>
      <c r="J2" s="5" t="s">
        <v>15</v>
      </c>
    </row>
    <row r="3" spans="1:10" ht="15" thickBot="1">
      <c r="A3" s="22"/>
      <c r="B3" s="23"/>
      <c r="C3" s="24"/>
      <c r="D3" s="13"/>
      <c r="E3" s="24"/>
      <c r="F3" s="25"/>
      <c r="G3" s="25"/>
      <c r="H3" s="25"/>
      <c r="I3" s="25"/>
      <c r="J3" s="26"/>
    </row>
    <row r="4" spans="1:10" ht="15" thickBot="1">
      <c r="A4" s="2" t="s">
        <v>4</v>
      </c>
      <c r="B4" s="27" t="s">
        <v>16</v>
      </c>
      <c r="C4" s="28"/>
      <c r="D4" s="12" t="s">
        <v>18</v>
      </c>
      <c r="E4" s="28"/>
      <c r="F4" s="29" t="s">
        <v>0</v>
      </c>
      <c r="G4" s="29"/>
      <c r="H4" s="29" t="s">
        <v>1</v>
      </c>
      <c r="I4" s="29"/>
      <c r="J4" s="30" t="s">
        <v>2</v>
      </c>
    </row>
    <row r="5" spans="1:10" ht="15" thickBot="1">
      <c r="A5" s="20"/>
      <c r="B5" s="23"/>
      <c r="C5" s="24"/>
      <c r="D5" s="13"/>
      <c r="E5" s="24"/>
      <c r="F5" s="25"/>
      <c r="G5" s="25"/>
      <c r="H5" s="25"/>
      <c r="I5" s="25"/>
      <c r="J5" s="26"/>
    </row>
    <row r="6" spans="1:10" ht="15" thickBot="1">
      <c r="A6" s="2" t="s">
        <v>3</v>
      </c>
      <c r="B6" s="27">
        <v>0</v>
      </c>
      <c r="C6" s="28"/>
      <c r="D6" s="12">
        <v>15533</v>
      </c>
      <c r="E6" s="28"/>
      <c r="F6" s="31">
        <v>308645</v>
      </c>
      <c r="G6" s="1"/>
      <c r="H6" s="31">
        <v>668487</v>
      </c>
      <c r="I6" s="1"/>
      <c r="J6" s="32">
        <v>1126983</v>
      </c>
    </row>
    <row r="7" spans="1:10" ht="15" thickBot="1">
      <c r="A7" s="20"/>
      <c r="B7" s="23"/>
      <c r="C7" s="24"/>
      <c r="D7" s="13"/>
      <c r="E7" s="24"/>
      <c r="F7" s="25"/>
      <c r="G7" s="25"/>
      <c r="H7" s="25"/>
      <c r="I7" s="25"/>
      <c r="J7" s="26"/>
    </row>
    <row r="8" spans="1:10" ht="15" thickBot="1">
      <c r="A8" s="2" t="s">
        <v>5</v>
      </c>
      <c r="B8" s="27">
        <v>0</v>
      </c>
      <c r="C8" s="28"/>
      <c r="D8" s="12">
        <v>4349</v>
      </c>
      <c r="E8" s="28"/>
      <c r="F8" s="33">
        <v>86420</v>
      </c>
      <c r="G8" s="29"/>
      <c r="H8" s="33">
        <v>187176</v>
      </c>
      <c r="I8" s="29"/>
      <c r="J8" s="34">
        <v>315555</v>
      </c>
    </row>
    <row r="9" spans="1:10" ht="15" thickBot="1">
      <c r="A9" s="22"/>
      <c r="B9" s="23"/>
      <c r="C9" s="24"/>
      <c r="D9" s="13"/>
      <c r="E9" s="24"/>
      <c r="F9" s="25"/>
      <c r="G9" s="25"/>
      <c r="H9" s="25"/>
      <c r="I9" s="25"/>
      <c r="J9" s="26"/>
    </row>
    <row r="10" spans="1:10" ht="15" thickBot="1">
      <c r="A10" s="2" t="s">
        <v>24</v>
      </c>
      <c r="B10" s="18">
        <v>0</v>
      </c>
      <c r="C10" s="10"/>
      <c r="D10" s="14">
        <f>D6+D8</f>
        <v>19882</v>
      </c>
      <c r="E10" s="10"/>
      <c r="F10" s="3">
        <f>F6+F8</f>
        <v>395065</v>
      </c>
      <c r="G10" s="4"/>
      <c r="H10" s="3">
        <f>H6+H8</f>
        <v>855663</v>
      </c>
      <c r="I10" s="4"/>
      <c r="J10" s="5">
        <f>J6+J8</f>
        <v>1442538</v>
      </c>
    </row>
    <row r="11" spans="1:10" ht="15" thickBot="1">
      <c r="A11" s="37"/>
      <c r="B11" s="38"/>
      <c r="C11" s="39"/>
      <c r="D11" s="40"/>
      <c r="E11" s="39"/>
      <c r="F11" s="39"/>
      <c r="G11" s="39"/>
      <c r="H11" s="39"/>
      <c r="I11" s="39"/>
      <c r="J11" s="41"/>
    </row>
    <row r="12" spans="1:10" ht="15" thickBot="1">
      <c r="A12" s="42" t="s">
        <v>7</v>
      </c>
      <c r="B12" s="43"/>
      <c r="C12" s="43"/>
      <c r="D12" s="43"/>
      <c r="E12" s="43"/>
      <c r="F12" s="44"/>
      <c r="G12" s="44"/>
      <c r="H12" s="44"/>
      <c r="I12" s="44"/>
      <c r="J12" s="45"/>
    </row>
    <row r="13" spans="1:10" ht="15" thickBot="1">
      <c r="A13" s="2" t="s">
        <v>8</v>
      </c>
      <c r="B13" s="18" t="s">
        <v>22</v>
      </c>
      <c r="C13" s="10"/>
      <c r="D13" s="14">
        <v>34234</v>
      </c>
      <c r="E13" s="10"/>
      <c r="F13" s="3" t="s">
        <v>21</v>
      </c>
      <c r="G13" s="4"/>
      <c r="H13" s="3">
        <v>49000</v>
      </c>
      <c r="I13" s="4"/>
      <c r="J13" s="5" t="s">
        <v>20</v>
      </c>
    </row>
    <row r="14" spans="1:10" ht="15" thickBot="1">
      <c r="A14" s="22"/>
      <c r="B14" s="36"/>
      <c r="C14" s="25"/>
      <c r="D14" s="16"/>
      <c r="E14" s="25"/>
      <c r="F14" s="25"/>
      <c r="G14" s="25"/>
      <c r="H14" s="25"/>
      <c r="I14" s="25"/>
      <c r="J14" s="26"/>
    </row>
    <row r="15" spans="1:10" ht="15" thickBot="1">
      <c r="A15" s="2" t="s">
        <v>4</v>
      </c>
      <c r="B15" s="27">
        <v>0</v>
      </c>
      <c r="C15" s="28"/>
      <c r="D15" s="12" t="s">
        <v>17</v>
      </c>
      <c r="E15" s="28"/>
      <c r="F15" s="29" t="s">
        <v>9</v>
      </c>
      <c r="G15" s="29"/>
      <c r="H15" s="29" t="s">
        <v>10</v>
      </c>
      <c r="I15" s="29"/>
      <c r="J15" s="30" t="s">
        <v>11</v>
      </c>
    </row>
    <row r="16" spans="1:10" ht="15" thickBot="1">
      <c r="A16" s="20"/>
      <c r="B16" s="36"/>
      <c r="C16" s="25"/>
      <c r="D16" s="16"/>
      <c r="E16" s="25"/>
      <c r="F16" s="25"/>
      <c r="G16" s="25"/>
      <c r="H16" s="25"/>
      <c r="I16" s="25"/>
      <c r="J16" s="26"/>
    </row>
    <row r="17" spans="1:10" ht="15" thickBot="1">
      <c r="A17" s="2" t="s">
        <v>3</v>
      </c>
      <c r="B17" s="27">
        <v>0</v>
      </c>
      <c r="C17" s="28"/>
      <c r="D17" s="12">
        <v>17363</v>
      </c>
      <c r="E17" s="28"/>
      <c r="F17" s="31">
        <v>550956</v>
      </c>
      <c r="G17" s="1"/>
      <c r="H17" s="31">
        <v>1002680</v>
      </c>
      <c r="I17" s="1"/>
      <c r="J17" s="32">
        <v>1685272</v>
      </c>
    </row>
    <row r="18" spans="1:10" ht="15" thickBot="1">
      <c r="A18" s="20"/>
      <c r="B18" s="36"/>
      <c r="C18" s="25"/>
      <c r="D18" s="16"/>
      <c r="E18" s="25"/>
      <c r="F18" s="25"/>
      <c r="G18" s="25"/>
      <c r="H18" s="25"/>
      <c r="I18" s="25"/>
      <c r="J18" s="26"/>
    </row>
    <row r="19" spans="1:10" ht="15" thickBot="1">
      <c r="A19" s="2" t="s">
        <v>5</v>
      </c>
      <c r="B19" s="27">
        <v>0</v>
      </c>
      <c r="C19" s="28"/>
      <c r="D19" s="12">
        <v>4861</v>
      </c>
      <c r="E19" s="28"/>
      <c r="F19" s="33">
        <v>154267</v>
      </c>
      <c r="G19" s="29"/>
      <c r="H19" s="33">
        <v>280750</v>
      </c>
      <c r="I19" s="29"/>
      <c r="J19" s="34">
        <v>471876</v>
      </c>
    </row>
    <row r="20" spans="1:10" ht="15" thickBot="1">
      <c r="A20" s="20"/>
      <c r="B20" s="36"/>
      <c r="C20" s="25"/>
      <c r="D20" s="16"/>
      <c r="E20" s="25"/>
      <c r="F20" s="25"/>
      <c r="G20" s="25"/>
      <c r="H20" s="25"/>
      <c r="I20" s="25"/>
      <c r="J20" s="26"/>
    </row>
    <row r="21" spans="1:10" ht="15" thickBot="1">
      <c r="A21" s="2" t="s">
        <v>23</v>
      </c>
      <c r="B21" s="18">
        <v>0</v>
      </c>
      <c r="C21" s="10"/>
      <c r="D21" s="14">
        <f>D17+D19</f>
        <v>22224</v>
      </c>
      <c r="E21" s="10"/>
      <c r="F21" s="3">
        <f>F17+F19</f>
        <v>705223</v>
      </c>
      <c r="G21" s="4"/>
      <c r="H21" s="3">
        <f>H17+H19</f>
        <v>1283430</v>
      </c>
      <c r="I21" s="4"/>
      <c r="J21" s="5">
        <f>J17+J19</f>
        <v>2157148</v>
      </c>
    </row>
    <row r="22" spans="1:10" ht="15" thickBot="1">
      <c r="A22" s="37"/>
      <c r="B22" s="38"/>
      <c r="C22" s="39"/>
      <c r="D22" s="40"/>
      <c r="E22" s="39"/>
      <c r="F22" s="39"/>
      <c r="G22" s="39"/>
      <c r="H22" s="39"/>
      <c r="I22" s="39"/>
      <c r="J22" s="41"/>
    </row>
    <row r="23" spans="1:10" ht="29.5" thickBot="1">
      <c r="A23" s="6" t="s">
        <v>12</v>
      </c>
      <c r="B23" s="19">
        <v>0</v>
      </c>
      <c r="C23" s="11"/>
      <c r="D23" s="17">
        <f>D10+D21</f>
        <v>42106</v>
      </c>
      <c r="E23" s="11"/>
      <c r="F23" s="7">
        <f>F10+F21</f>
        <v>1100288</v>
      </c>
      <c r="G23" s="8"/>
      <c r="H23" s="7">
        <f>H10+H21</f>
        <v>2139093</v>
      </c>
      <c r="I23" s="8"/>
      <c r="J23" s="9">
        <f>J10+J21</f>
        <v>3599686</v>
      </c>
    </row>
  </sheetData>
  <mergeCells count="2">
    <mergeCell ref="A1:J1"/>
    <mergeCell ref="A12:J12"/>
  </mergeCells>
  <pageMargins left="0.7" right="0.7" top="0.75" bottom="0.75" header="0.3" footer="0.3"/>
  <pageSetup orientation="landscape" r:id="rId1"/>
  <headerFooter>
    <oddHeader>&amp;C&amp;"-,Bold"&amp;14Cost of Establishing Line Item Maximums Based on Current Grade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26D91A-1CB5-43AE-B824-83750C38B857}"/>
</file>

<file path=customXml/itemProps2.xml><?xml version="1.0" encoding="utf-8"?>
<ds:datastoreItem xmlns:ds="http://schemas.openxmlformats.org/officeDocument/2006/customXml" ds:itemID="{D9D4C99D-3048-4E6E-A0FC-0BEE3C0BCB9A}"/>
</file>

<file path=customXml/itemProps3.xml><?xml version="1.0" encoding="utf-8"?>
<ds:datastoreItem xmlns:ds="http://schemas.openxmlformats.org/officeDocument/2006/customXml" ds:itemID="{00E6E1AC-D716-4A6D-8099-66F2D3B413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Tony Robinson</dc:creator>
  <cp:lastModifiedBy>Linda Hill</cp:lastModifiedBy>
  <cp:lastPrinted>2013-12-03T17:29:29Z</cp:lastPrinted>
  <dcterms:created xsi:type="dcterms:W3CDTF">2013-11-13T20:24:50Z</dcterms:created>
  <dcterms:modified xsi:type="dcterms:W3CDTF">2013-12-11T18:20:16Z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2556800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