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230" windowWidth="15320" windowHeight="782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9" i="1"/>
  <c r="K8" l="1"/>
  <c r="K7" l="1"/>
  <c r="K6"/>
  <c r="K5"/>
  <c r="K4"/>
  <c r="K3"/>
  <c r="K2"/>
</calcChain>
</file>

<file path=xl/sharedStrings.xml><?xml version="1.0" encoding="utf-8"?>
<sst xmlns="http://schemas.openxmlformats.org/spreadsheetml/2006/main" count="54" uniqueCount="34">
  <si>
    <t>Current Classification Title</t>
  </si>
  <si>
    <t>Class Code</t>
  </si>
  <si>
    <t>Grade</t>
  </si>
  <si>
    <t>Adjusted Salary</t>
  </si>
  <si>
    <t>Effective Date</t>
  </si>
  <si>
    <t>Current or Entry Level Salary</t>
  </si>
  <si>
    <t>Position Number</t>
  </si>
  <si>
    <t>Cost</t>
  </si>
  <si>
    <t>RN</t>
  </si>
  <si>
    <t>L038C</t>
  </si>
  <si>
    <t>C120</t>
  </si>
  <si>
    <t>Tammy</t>
  </si>
  <si>
    <t>Sellars</t>
  </si>
  <si>
    <t xml:space="preserve">Shacoya </t>
  </si>
  <si>
    <t>Roberts</t>
  </si>
  <si>
    <t>Naeemah</t>
  </si>
  <si>
    <t>Hasan</t>
  </si>
  <si>
    <t>GRIGG</t>
  </si>
  <si>
    <t>SARA</t>
  </si>
  <si>
    <t>REGISTERED NURSE</t>
  </si>
  <si>
    <t>ATHA</t>
  </si>
  <si>
    <t>JOHN</t>
  </si>
  <si>
    <t>WILLIAMS-PARK</t>
  </si>
  <si>
    <t>DORIS</t>
  </si>
  <si>
    <t>KELLEY</t>
  </si>
  <si>
    <t>GARNER</t>
  </si>
  <si>
    <t>EPIDEMIOLOGIST</t>
  </si>
  <si>
    <t>L028C</t>
  </si>
  <si>
    <t>C122</t>
  </si>
  <si>
    <t>Health</t>
  </si>
  <si>
    <t>Agency</t>
  </si>
  <si>
    <t>BA</t>
  </si>
  <si>
    <t>Employee</t>
  </si>
  <si>
    <t>TOTAL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</si>
</sst>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4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44" fontId="2" fillId="0" borderId="0" xfId="1" applyFont="1" applyAlignment="1">
      <alignment horizontal="left"/>
    </xf>
    <xf numFmtId="0" fontId="1" fillId="0" borderId="1" xfId="0" applyFont="1" applyBorder="1" applyAlignment="1">
      <alignment horizontal="center" wrapText="1"/>
    </xf>
    <xf numFmtId="44" fontId="1" fillId="0" borderId="1" xfId="1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44" fontId="2" fillId="0" borderId="1" xfId="1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44" fontId="1" fillId="0" borderId="1" xfId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44" fontId="1" fillId="0" borderId="1" xfId="1" applyFont="1" applyBorder="1" applyAlignment="1">
      <alignment horizontal="right"/>
    </xf>
    <xf numFmtId="0" fontId="1" fillId="0" borderId="1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B2" sqref="B2:B4"/>
    </sheetView>
  </sheetViews>
  <sheetFormatPr defaultColWidth="9.1796875" defaultRowHeight="13"/>
  <cols>
    <col min="1" max="1" width="7.1796875" style="2" customWidth="1"/>
    <col min="2" max="2" width="4.26953125" style="2" bestFit="1" customWidth="1"/>
    <col min="3" max="3" width="13.453125" style="2" bestFit="1" customWidth="1"/>
    <col min="4" max="4" width="7" style="2" bestFit="1" customWidth="1"/>
    <col min="5" max="5" width="9" style="2" bestFit="1" customWidth="1"/>
    <col min="6" max="6" width="21.7265625" style="2" bestFit="1" customWidth="1"/>
    <col min="7" max="7" width="8.81640625" style="2" bestFit="1" customWidth="1"/>
    <col min="8" max="8" width="5.7265625" style="2" bestFit="1" customWidth="1"/>
    <col min="9" max="9" width="14.453125" style="4" bestFit="1" customWidth="1"/>
    <col min="10" max="10" width="11.453125" style="4" customWidth="1"/>
    <col min="11" max="11" width="11" style="4" bestFit="1" customWidth="1"/>
    <col min="12" max="12" width="10.54296875" style="2" customWidth="1"/>
    <col min="13" max="16384" width="9.1796875" style="2"/>
  </cols>
  <sheetData>
    <row r="1" spans="1:13" s="1" customFormat="1" ht="35.25" customHeight="1">
      <c r="A1" s="5" t="s">
        <v>30</v>
      </c>
      <c r="B1" s="5" t="s">
        <v>31</v>
      </c>
      <c r="C1" s="17" t="s">
        <v>32</v>
      </c>
      <c r="D1" s="17"/>
      <c r="E1" s="5" t="s">
        <v>6</v>
      </c>
      <c r="F1" s="5" t="s">
        <v>0</v>
      </c>
      <c r="G1" s="5" t="s">
        <v>1</v>
      </c>
      <c r="H1" s="5" t="s">
        <v>2</v>
      </c>
      <c r="I1" s="6" t="s">
        <v>5</v>
      </c>
      <c r="J1" s="6" t="s">
        <v>3</v>
      </c>
      <c r="K1" s="6" t="s">
        <v>7</v>
      </c>
      <c r="L1" s="5" t="s">
        <v>4</v>
      </c>
    </row>
    <row r="2" spans="1:13">
      <c r="A2" s="7" t="s">
        <v>29</v>
      </c>
      <c r="B2" s="8">
        <v>645</v>
      </c>
      <c r="C2" s="7" t="s">
        <v>11</v>
      </c>
      <c r="D2" s="7" t="s">
        <v>12</v>
      </c>
      <c r="E2" s="7">
        <v>22106124</v>
      </c>
      <c r="F2" s="7" t="s">
        <v>8</v>
      </c>
      <c r="G2" s="7" t="s">
        <v>9</v>
      </c>
      <c r="H2" s="7" t="s">
        <v>10</v>
      </c>
      <c r="I2" s="9">
        <v>37332</v>
      </c>
      <c r="J2" s="9">
        <v>41625.18</v>
      </c>
      <c r="K2" s="9">
        <f t="shared" ref="K2:K8" si="0">(J2-I2)</f>
        <v>4293.18</v>
      </c>
      <c r="L2" s="10">
        <v>41520</v>
      </c>
    </row>
    <row r="3" spans="1:13">
      <c r="A3" s="7" t="s">
        <v>29</v>
      </c>
      <c r="B3" s="8">
        <v>645</v>
      </c>
      <c r="C3" s="11" t="s">
        <v>13</v>
      </c>
      <c r="D3" s="11" t="s">
        <v>14</v>
      </c>
      <c r="E3" s="11">
        <v>22105871</v>
      </c>
      <c r="F3" s="11" t="s">
        <v>8</v>
      </c>
      <c r="G3" s="7" t="s">
        <v>9</v>
      </c>
      <c r="H3" s="7" t="s">
        <v>10</v>
      </c>
      <c r="I3" s="9">
        <v>37332</v>
      </c>
      <c r="J3" s="9">
        <v>37877.050000000003</v>
      </c>
      <c r="K3" s="9">
        <f t="shared" si="0"/>
        <v>545.05000000000291</v>
      </c>
      <c r="L3" s="10">
        <v>41532</v>
      </c>
    </row>
    <row r="4" spans="1:13">
      <c r="A4" s="7" t="s">
        <v>29</v>
      </c>
      <c r="B4" s="8">
        <v>645</v>
      </c>
      <c r="C4" s="7" t="s">
        <v>15</v>
      </c>
      <c r="D4" s="7" t="s">
        <v>16</v>
      </c>
      <c r="E4" s="7">
        <v>22105675</v>
      </c>
      <c r="F4" s="7" t="s">
        <v>8</v>
      </c>
      <c r="G4" s="7" t="s">
        <v>9</v>
      </c>
      <c r="H4" s="7" t="s">
        <v>10</v>
      </c>
      <c r="I4" s="9">
        <v>37332</v>
      </c>
      <c r="J4" s="9">
        <v>48128.41</v>
      </c>
      <c r="K4" s="9">
        <f t="shared" si="0"/>
        <v>10796.410000000003</v>
      </c>
      <c r="L4" s="10">
        <v>41532</v>
      </c>
    </row>
    <row r="5" spans="1:13" s="3" customFormat="1" ht="14.5">
      <c r="A5" s="7" t="s">
        <v>29</v>
      </c>
      <c r="B5" s="8">
        <v>645</v>
      </c>
      <c r="C5" s="7" t="s">
        <v>17</v>
      </c>
      <c r="D5" s="7" t="s">
        <v>18</v>
      </c>
      <c r="E5" s="7">
        <v>22109682</v>
      </c>
      <c r="F5" s="7" t="s">
        <v>19</v>
      </c>
      <c r="G5" s="7" t="s">
        <v>9</v>
      </c>
      <c r="H5" s="7" t="s">
        <v>10</v>
      </c>
      <c r="I5" s="9">
        <v>37332</v>
      </c>
      <c r="J5" s="9">
        <v>38343.760000000002</v>
      </c>
      <c r="K5" s="9">
        <f t="shared" si="0"/>
        <v>1011.760000000002</v>
      </c>
      <c r="L5" s="10">
        <v>41520</v>
      </c>
      <c r="M5" s="2"/>
    </row>
    <row r="6" spans="1:13" s="3" customFormat="1" ht="14.5">
      <c r="A6" s="7" t="s">
        <v>29</v>
      </c>
      <c r="B6" s="7">
        <v>645</v>
      </c>
      <c r="C6" s="7" t="s">
        <v>20</v>
      </c>
      <c r="D6" s="7" t="s">
        <v>21</v>
      </c>
      <c r="E6" s="7">
        <v>22106488</v>
      </c>
      <c r="F6" s="7" t="s">
        <v>19</v>
      </c>
      <c r="G6" s="7" t="s">
        <v>9</v>
      </c>
      <c r="H6" s="7" t="s">
        <v>10</v>
      </c>
      <c r="I6" s="9">
        <v>37332</v>
      </c>
      <c r="J6" s="9">
        <v>38717.120000000003</v>
      </c>
      <c r="K6" s="9">
        <f t="shared" si="0"/>
        <v>1385.1200000000026</v>
      </c>
      <c r="L6" s="10">
        <v>41520</v>
      </c>
      <c r="M6" s="2"/>
    </row>
    <row r="7" spans="1:13" s="3" customFormat="1" ht="15" customHeight="1">
      <c r="A7" s="7" t="s">
        <v>29</v>
      </c>
      <c r="B7" s="7">
        <v>645</v>
      </c>
      <c r="C7" s="11" t="s">
        <v>22</v>
      </c>
      <c r="D7" s="11" t="s">
        <v>23</v>
      </c>
      <c r="E7" s="11">
        <v>22106422</v>
      </c>
      <c r="F7" s="7" t="s">
        <v>19</v>
      </c>
      <c r="G7" s="7" t="s">
        <v>9</v>
      </c>
      <c r="H7" s="7" t="s">
        <v>10</v>
      </c>
      <c r="I7" s="9">
        <v>37332</v>
      </c>
      <c r="J7" s="9">
        <v>52216.32</v>
      </c>
      <c r="K7" s="9">
        <f t="shared" si="0"/>
        <v>14884.32</v>
      </c>
      <c r="L7" s="10">
        <v>41532</v>
      </c>
      <c r="M7" s="2"/>
    </row>
    <row r="8" spans="1:13">
      <c r="A8" s="7" t="s">
        <v>29</v>
      </c>
      <c r="B8" s="7">
        <v>645</v>
      </c>
      <c r="C8" s="7" t="s">
        <v>25</v>
      </c>
      <c r="D8" s="7" t="s">
        <v>24</v>
      </c>
      <c r="E8" s="7">
        <v>22156724</v>
      </c>
      <c r="F8" s="7" t="s">
        <v>26</v>
      </c>
      <c r="G8" s="7" t="s">
        <v>27</v>
      </c>
      <c r="H8" s="7" t="s">
        <v>28</v>
      </c>
      <c r="I8" s="9">
        <v>41159</v>
      </c>
      <c r="J8" s="9">
        <v>43692.9</v>
      </c>
      <c r="K8" s="9">
        <f t="shared" si="0"/>
        <v>2533.9000000000015</v>
      </c>
      <c r="L8" s="10">
        <v>41522</v>
      </c>
    </row>
    <row r="9" spans="1:13" s="15" customFormat="1" ht="12.75" customHeight="1">
      <c r="A9" s="13"/>
      <c r="B9" s="13"/>
      <c r="C9" s="14"/>
      <c r="D9" s="13"/>
      <c r="E9" s="13"/>
      <c r="F9" s="13"/>
      <c r="G9" s="13"/>
      <c r="H9" s="13"/>
      <c r="I9" s="12"/>
      <c r="J9" s="16" t="s">
        <v>33</v>
      </c>
      <c r="K9" s="12">
        <f>SUM(K2:K8)</f>
        <v>35449.740000000013</v>
      </c>
      <c r="L9" s="13"/>
    </row>
  </sheetData>
  <mergeCells count="1">
    <mergeCell ref="C1:D1"/>
  </mergeCells>
  <printOptions horizontalCentered="1" verticalCentered="1" gridLines="1"/>
  <pageMargins left="0" right="0" top="0.75" bottom="0.75" header="0.3" footer="0.3"/>
  <pageSetup scale="70" orientation="landscape" r:id="rId1"/>
  <headerFooter>
    <oddHeader>&amp;C&amp;"-,Bold"&amp;14Salary Administration Grid Monthly Usage Report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IconOverlay xmlns="http://schemas.microsoft.com/sharepoint/v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1EE571-AC24-40F8-8019-DEE58D6A24C0}"/>
</file>

<file path=customXml/itemProps2.xml><?xml version="1.0" encoding="utf-8"?>
<ds:datastoreItem xmlns:ds="http://schemas.openxmlformats.org/officeDocument/2006/customXml" ds:itemID="{A73EB1B1-CF13-4298-9BC5-9C31323ED12D}"/>
</file>

<file path=customXml/itemProps3.xml><?xml version="1.0" encoding="utf-8"?>
<ds:datastoreItem xmlns:ds="http://schemas.openxmlformats.org/officeDocument/2006/customXml" ds:itemID="{AD30F208-2D02-4A5C-9ABC-8E7F580509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wendy.beadle</dc:creator>
  <cp:lastModifiedBy>Linda Hill</cp:lastModifiedBy>
  <cp:lastPrinted>2013-10-07T15:54:58Z</cp:lastPrinted>
  <dcterms:created xsi:type="dcterms:W3CDTF">2012-06-11T17:47:24Z</dcterms:created>
  <dcterms:modified xsi:type="dcterms:W3CDTF">2013-10-07T15:55:17Z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Order">
    <vt:r8>1947800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URL">
    <vt:lpwstr/>
  </property>
</Properties>
</file>