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40" windowWidth="17020" windowHeight="7940"/>
  </bookViews>
  <sheets>
    <sheet name="August 2013" sheetId="1" r:id="rId1"/>
  </sheets>
  <calcPr calcId="145621"/>
</workbook>
</file>

<file path=xl/calcChain.xml><?xml version="1.0" encoding="utf-8"?>
<calcChain xmlns="http://schemas.openxmlformats.org/spreadsheetml/2006/main">
  <c r="J7" i="1"/>
  <c r="M6"/>
  <c r="L6"/>
  <c r="J6"/>
  <c r="J5"/>
  <c r="J4"/>
  <c r="M3"/>
  <c r="L3"/>
  <c r="J3"/>
  <c r="J2"/>
  <c r="N3" l="1"/>
  <c r="N6"/>
</calcChain>
</file>

<file path=xl/sharedStrings.xml><?xml version="1.0" encoding="utf-8"?>
<sst xmlns="http://schemas.openxmlformats.org/spreadsheetml/2006/main" count="55" uniqueCount="35">
  <si>
    <t>Position Number</t>
  </si>
  <si>
    <t>Current Classification Title</t>
  </si>
  <si>
    <t>Class Code</t>
  </si>
  <si>
    <t>Grade</t>
  </si>
  <si>
    <t>Current or Entry Level Salary Hrly</t>
  </si>
  <si>
    <t>Current or Entry Level Salary FY</t>
  </si>
  <si>
    <t>Adjusted Salary Hrly</t>
  </si>
  <si>
    <t>Adjusted Salary FY</t>
  </si>
  <si>
    <t>Cost Hrly</t>
  </si>
  <si>
    <t>Cost FY</t>
  </si>
  <si>
    <t>Effective Date</t>
  </si>
  <si>
    <t>State Police</t>
  </si>
  <si>
    <t>Cecilla</t>
  </si>
  <si>
    <t>Cole</t>
  </si>
  <si>
    <t>ASP/CACD Hotline Op</t>
  </si>
  <si>
    <t>T074C</t>
  </si>
  <si>
    <t>C113</t>
  </si>
  <si>
    <t xml:space="preserve"> </t>
  </si>
  <si>
    <t xml:space="preserve">Angela </t>
  </si>
  <si>
    <t>Owens</t>
  </si>
  <si>
    <t>ASP/CACD Investigator</t>
  </si>
  <si>
    <t>X107C</t>
  </si>
  <si>
    <t>C117</t>
  </si>
  <si>
    <t>Taylor</t>
  </si>
  <si>
    <t>Newton</t>
  </si>
  <si>
    <t>Richard</t>
  </si>
  <si>
    <t>Andrews</t>
  </si>
  <si>
    <t>Kimberly</t>
  </si>
  <si>
    <t>Brown</t>
  </si>
  <si>
    <t>Sheneka</t>
  </si>
  <si>
    <t>Bell</t>
  </si>
  <si>
    <t>Agency</t>
  </si>
  <si>
    <t>BA</t>
  </si>
  <si>
    <t>Employee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</si>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</sst>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wrapText="1"/>
    </xf>
    <xf numFmtId="44" fontId="3" fillId="0" borderId="1" xfId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44" fontId="5" fillId="0" borderId="1" xfId="1" applyFont="1" applyBorder="1"/>
    <xf numFmtId="14" fontId="4" fillId="0" borderId="1" xfId="0" applyNumberFormat="1" applyFont="1" applyBorder="1"/>
    <xf numFmtId="44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"/>
  <sheetViews>
    <sheetView tabSelected="1" workbookViewId="0">
      <selection activeCell="Q11" sqref="Q11"/>
    </sheetView>
  </sheetViews>
  <sheetFormatPr defaultColWidth="9.1796875" defaultRowHeight="12"/>
  <cols>
    <col min="1" max="1" width="9.81640625" style="1" customWidth="1"/>
    <col min="2" max="2" width="3.54296875" style="2" bestFit="1" customWidth="1"/>
    <col min="3" max="4" width="7.7265625" style="1" bestFit="1" customWidth="1"/>
    <col min="5" max="5" width="9.1796875" style="1"/>
    <col min="6" max="6" width="18.453125" style="1" customWidth="1"/>
    <col min="7" max="7" width="9.1796875" style="1"/>
    <col min="8" max="8" width="9.1796875" style="1" customWidth="1"/>
    <col min="9" max="9" width="9.26953125" style="3" hidden="1" customWidth="1"/>
    <col min="10" max="10" width="9.81640625" style="3" bestFit="1" customWidth="1"/>
    <col min="11" max="11" width="0.1796875" style="3" customWidth="1"/>
    <col min="12" max="12" width="9.81640625" style="3" bestFit="1" customWidth="1"/>
    <col min="13" max="13" width="0.1796875" style="3" customWidth="1"/>
    <col min="14" max="14" width="9.54296875" style="3" bestFit="1" customWidth="1"/>
    <col min="15" max="16384" width="9.1796875" style="1"/>
  </cols>
  <sheetData>
    <row r="1" spans="1:15" ht="41.25" customHeight="1">
      <c r="A1" s="4" t="s">
        <v>31</v>
      </c>
      <c r="B1" s="5" t="s">
        <v>32</v>
      </c>
      <c r="C1" s="15" t="s">
        <v>33</v>
      </c>
      <c r="D1" s="15"/>
      <c r="E1" s="4" t="s">
        <v>0</v>
      </c>
      <c r="F1" s="4" t="s">
        <v>1</v>
      </c>
      <c r="G1" s="4" t="s">
        <v>2</v>
      </c>
      <c r="H1" s="4" t="s">
        <v>3</v>
      </c>
      <c r="I1" s="6" t="s">
        <v>4</v>
      </c>
      <c r="J1" s="6" t="s">
        <v>5</v>
      </c>
      <c r="K1" s="7" t="s">
        <v>6</v>
      </c>
      <c r="L1" s="6" t="s">
        <v>7</v>
      </c>
      <c r="M1" s="6" t="s">
        <v>8</v>
      </c>
      <c r="N1" s="6" t="s">
        <v>9</v>
      </c>
      <c r="O1" s="8" t="s">
        <v>10</v>
      </c>
    </row>
    <row r="2" spans="1:15">
      <c r="A2" s="9" t="s">
        <v>11</v>
      </c>
      <c r="B2" s="10">
        <v>960</v>
      </c>
      <c r="C2" s="9" t="s">
        <v>12</v>
      </c>
      <c r="D2" s="9" t="s">
        <v>13</v>
      </c>
      <c r="E2" s="9">
        <v>22089814</v>
      </c>
      <c r="F2" s="9" t="s">
        <v>14</v>
      </c>
      <c r="G2" s="9" t="s">
        <v>15</v>
      </c>
      <c r="H2" s="9" t="s">
        <v>16</v>
      </c>
      <c r="I2" s="11">
        <v>12.7553</v>
      </c>
      <c r="J2" s="11">
        <f t="shared" ref="J2:J7" si="0">I2*2080</f>
        <v>26531.024000000001</v>
      </c>
      <c r="K2" s="12"/>
      <c r="L2" s="11" t="s">
        <v>17</v>
      </c>
      <c r="M2" s="11" t="s">
        <v>17</v>
      </c>
      <c r="N2" s="11" t="s">
        <v>17</v>
      </c>
      <c r="O2" s="13">
        <v>41491</v>
      </c>
    </row>
    <row r="3" spans="1:15">
      <c r="A3" s="9" t="s">
        <v>11</v>
      </c>
      <c r="B3" s="10">
        <v>960</v>
      </c>
      <c r="C3" s="9" t="s">
        <v>18</v>
      </c>
      <c r="D3" s="9" t="s">
        <v>19</v>
      </c>
      <c r="E3" s="9">
        <v>22089730</v>
      </c>
      <c r="F3" s="9" t="s">
        <v>20</v>
      </c>
      <c r="G3" s="9" t="s">
        <v>21</v>
      </c>
      <c r="H3" s="9" t="s">
        <v>22</v>
      </c>
      <c r="I3" s="11">
        <v>17.086300000000001</v>
      </c>
      <c r="J3" s="11">
        <f t="shared" si="0"/>
        <v>35539.504000000001</v>
      </c>
      <c r="K3" s="11">
        <v>18.794899999999998</v>
      </c>
      <c r="L3" s="11">
        <f>K3*2080</f>
        <v>39093.392</v>
      </c>
      <c r="M3" s="11">
        <f>K3-I3</f>
        <v>1.708599999999997</v>
      </c>
      <c r="N3" s="11">
        <f>L3-J3</f>
        <v>3553.887999999999</v>
      </c>
      <c r="O3" s="13">
        <v>41491</v>
      </c>
    </row>
    <row r="4" spans="1:15">
      <c r="A4" s="9" t="s">
        <v>11</v>
      </c>
      <c r="B4" s="10">
        <v>960</v>
      </c>
      <c r="C4" s="9" t="s">
        <v>23</v>
      </c>
      <c r="D4" s="9" t="s">
        <v>24</v>
      </c>
      <c r="E4" s="9">
        <v>22089781</v>
      </c>
      <c r="F4" s="9" t="s">
        <v>20</v>
      </c>
      <c r="G4" s="9" t="s">
        <v>21</v>
      </c>
      <c r="H4" s="9" t="s">
        <v>22</v>
      </c>
      <c r="I4" s="11">
        <v>15.5044</v>
      </c>
      <c r="J4" s="11">
        <f t="shared" si="0"/>
        <v>32249.152000000002</v>
      </c>
      <c r="K4" s="11"/>
      <c r="L4" s="11"/>
      <c r="M4" s="11"/>
      <c r="N4" s="11"/>
      <c r="O4" s="13">
        <v>41491</v>
      </c>
    </row>
    <row r="5" spans="1:15">
      <c r="A5" s="9" t="s">
        <v>11</v>
      </c>
      <c r="B5" s="10">
        <v>960</v>
      </c>
      <c r="C5" s="9" t="s">
        <v>25</v>
      </c>
      <c r="D5" s="9" t="s">
        <v>26</v>
      </c>
      <c r="E5" s="9">
        <v>22089828</v>
      </c>
      <c r="F5" s="9" t="s">
        <v>20</v>
      </c>
      <c r="G5" s="9" t="s">
        <v>21</v>
      </c>
      <c r="H5" s="9" t="s">
        <v>22</v>
      </c>
      <c r="I5" s="11">
        <v>15.5044</v>
      </c>
      <c r="J5" s="11">
        <f t="shared" si="0"/>
        <v>32249.152000000002</v>
      </c>
      <c r="K5" s="11"/>
      <c r="L5" s="11"/>
      <c r="M5" s="11"/>
      <c r="N5" s="11"/>
      <c r="O5" s="13">
        <v>41505</v>
      </c>
    </row>
    <row r="6" spans="1:15">
      <c r="A6" s="9" t="s">
        <v>11</v>
      </c>
      <c r="B6" s="10">
        <v>960</v>
      </c>
      <c r="C6" s="9" t="s">
        <v>27</v>
      </c>
      <c r="D6" s="9" t="s">
        <v>28</v>
      </c>
      <c r="E6" s="9">
        <v>22143523</v>
      </c>
      <c r="F6" s="9" t="s">
        <v>14</v>
      </c>
      <c r="G6" s="9" t="s">
        <v>15</v>
      </c>
      <c r="H6" s="9" t="s">
        <v>16</v>
      </c>
      <c r="I6" s="11">
        <v>15.227399999999999</v>
      </c>
      <c r="J6" s="11">
        <f t="shared" si="0"/>
        <v>31672.991999999998</v>
      </c>
      <c r="K6" s="11">
        <v>13.704700000000001</v>
      </c>
      <c r="L6" s="11">
        <f>K6*2080</f>
        <v>28505.776000000002</v>
      </c>
      <c r="M6" s="11">
        <f>K6-I6</f>
        <v>-1.5226999999999986</v>
      </c>
      <c r="N6" s="11">
        <f>L6-J6</f>
        <v>-3167.2159999999967</v>
      </c>
      <c r="O6" s="13">
        <v>41512</v>
      </c>
    </row>
    <row r="7" spans="1:15">
      <c r="A7" s="9" t="s">
        <v>11</v>
      </c>
      <c r="B7" s="10">
        <v>960</v>
      </c>
      <c r="C7" s="9" t="s">
        <v>29</v>
      </c>
      <c r="D7" s="9" t="s">
        <v>30</v>
      </c>
      <c r="E7" s="9">
        <v>22151207</v>
      </c>
      <c r="F7" s="9" t="s">
        <v>20</v>
      </c>
      <c r="G7" s="9" t="s">
        <v>21</v>
      </c>
      <c r="H7" s="9" t="s">
        <v>22</v>
      </c>
      <c r="I7" s="11">
        <v>15.5044</v>
      </c>
      <c r="J7" s="11">
        <f t="shared" si="0"/>
        <v>32249.152000000002</v>
      </c>
      <c r="K7" s="11"/>
      <c r="L7" s="11"/>
      <c r="M7" s="11"/>
      <c r="N7" s="11"/>
      <c r="O7" s="13">
        <v>41512</v>
      </c>
    </row>
    <row r="8" spans="1:15">
      <c r="A8" s="9"/>
      <c r="B8" s="10"/>
      <c r="C8" s="9"/>
      <c r="D8" s="9"/>
      <c r="E8" s="9"/>
      <c r="F8" s="9"/>
      <c r="G8" s="9"/>
      <c r="H8" s="9"/>
      <c r="I8" s="11"/>
      <c r="J8" s="11"/>
      <c r="K8" s="11"/>
      <c r="L8" s="14" t="s">
        <v>34</v>
      </c>
      <c r="M8" s="11"/>
      <c r="N8" s="11">
        <v>3553.89</v>
      </c>
      <c r="O8" s="9"/>
    </row>
    <row r="9" spans="1:15">
      <c r="B9" s="2" t="s">
        <v>17</v>
      </c>
    </row>
  </sheetData>
  <mergeCells count="1">
    <mergeCell ref="C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A41600F-1E54-4D44-9360-8A43923BD260}"/>
</file>

<file path=customXml/itemProps2.xml><?xml version="1.0" encoding="utf-8"?>
<ds:datastoreItem xmlns:ds="http://schemas.openxmlformats.org/officeDocument/2006/customXml" ds:itemID="{C00687B9-C4F9-4828-B5F5-6E2DC876401C}"/>
</file>

<file path=customXml/itemProps3.xml><?xml version="1.0" encoding="utf-8"?>
<ds:datastoreItem xmlns:ds="http://schemas.openxmlformats.org/officeDocument/2006/customXml" ds:itemID="{DEAFDBD0-C8D9-4C73-A86C-373526511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2013</vt:lpstr>
    </vt:vector>
  </TitlesOfParts>
  <Company>Arkansas State Police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gwhatley</dc:creator>
  <cp:lastModifiedBy>Linda Hill</cp:lastModifiedBy>
  <cp:lastPrinted>2013-09-04T19:20:50Z</cp:lastPrinted>
  <dcterms:created xsi:type="dcterms:W3CDTF">2013-09-03T14:13:30Z</dcterms:created>
  <dcterms:modified xsi:type="dcterms:W3CDTF">2013-09-04T19:21:19Z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1944700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