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0" windowWidth="170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9" i="1"/>
  <c r="G30"/>
  <c r="G3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3"/>
  <c r="G32" s="1"/>
</calcChain>
</file>

<file path=xl/sharedStrings.xml><?xml version="1.0" encoding="utf-8"?>
<sst xmlns="http://schemas.openxmlformats.org/spreadsheetml/2006/main" count="155" uniqueCount="72">
  <si>
    <t>HDC</t>
  </si>
  <si>
    <t>PPES Rating (E,A,S)</t>
  </si>
  <si>
    <t>Before Salary</t>
  </si>
  <si>
    <t>After Salary</t>
  </si>
  <si>
    <t>Himes</t>
  </si>
  <si>
    <t>Billy</t>
  </si>
  <si>
    <t>BHDC</t>
  </si>
  <si>
    <t>Smittle</t>
  </si>
  <si>
    <t>Carol</t>
  </si>
  <si>
    <t>Croft</t>
  </si>
  <si>
    <t>Brian</t>
  </si>
  <si>
    <t>Foshee</t>
  </si>
  <si>
    <t>Diana</t>
  </si>
  <si>
    <t>Harris</t>
  </si>
  <si>
    <t>Rhonda</t>
  </si>
  <si>
    <t>Keen</t>
  </si>
  <si>
    <t>Destenie</t>
  </si>
  <si>
    <t>Morris</t>
  </si>
  <si>
    <t>Brittany</t>
  </si>
  <si>
    <t>S</t>
  </si>
  <si>
    <t>A</t>
  </si>
  <si>
    <t>BRADLEY</t>
  </si>
  <si>
    <t>TAMMY</t>
  </si>
  <si>
    <t>CHDC</t>
  </si>
  <si>
    <t>BRYANT</t>
  </si>
  <si>
    <t>BEVERLY</t>
  </si>
  <si>
    <t>CAIN</t>
  </si>
  <si>
    <t>DELMONTE</t>
  </si>
  <si>
    <t>CASEY</t>
  </si>
  <si>
    <t>JESSICA</t>
  </si>
  <si>
    <t>CHATMAN</t>
  </si>
  <si>
    <t>SHEQUIEH</t>
  </si>
  <si>
    <t>DOOLITTLE</t>
  </si>
  <si>
    <t>BROOKE</t>
  </si>
  <si>
    <t>DRAPER</t>
  </si>
  <si>
    <t>KIERA</t>
  </si>
  <si>
    <t>FERGUSON</t>
  </si>
  <si>
    <t>GLENN</t>
  </si>
  <si>
    <t>KELLIE</t>
  </si>
  <si>
    <t>IRBY</t>
  </si>
  <si>
    <t>JENNETTA</t>
  </si>
  <si>
    <t>JACKSON</t>
  </si>
  <si>
    <t>ANITA</t>
  </si>
  <si>
    <t>JOHNSON</t>
  </si>
  <si>
    <t>LEE</t>
  </si>
  <si>
    <t>MONICA</t>
  </si>
  <si>
    <t>MCHOLAN</t>
  </si>
  <si>
    <t>ANDRIA</t>
  </si>
  <si>
    <t>NIXON</t>
  </si>
  <si>
    <t>ASHLEY</t>
  </si>
  <si>
    <t>RANDOLPH</t>
  </si>
  <si>
    <t>AVIVA</t>
  </si>
  <si>
    <t>SPARLIN</t>
  </si>
  <si>
    <t>VIKTORIA</t>
  </si>
  <si>
    <t>WATERS</t>
  </si>
  <si>
    <t>RUBY</t>
  </si>
  <si>
    <t>WILSON Jr.</t>
  </si>
  <si>
    <t>REGGIE</t>
  </si>
  <si>
    <t>Neal</t>
  </si>
  <si>
    <t>Leticia</t>
  </si>
  <si>
    <t>JHDC</t>
  </si>
  <si>
    <t>Neisler</t>
  </si>
  <si>
    <t>Tony</t>
  </si>
  <si>
    <t>Smith</t>
  </si>
  <si>
    <t>Dalisha</t>
  </si>
  <si>
    <t>Name</t>
  </si>
  <si>
    <t>Cost</t>
  </si>
  <si>
    <t>TOTAL</t>
  </si>
  <si>
    <t>DEPARTMENT OF HUMAN SERVICES - 8.2013</t>
  </si>
  <si>
    <t>Position Number</t>
  </si>
  <si>
    <t>Classificaiton Title</t>
  </si>
  <si>
    <t>Residential Care Tech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</si>
</sst>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C00000"/>
      <name val="Arial"/>
      <family val="2"/>
    </font>
    <font>
      <sz val="12"/>
      <color theme="3" tint="0.39997558519241921"/>
      <name val="Arial"/>
      <family val="2"/>
    </font>
    <font>
      <b/>
      <sz val="12"/>
      <color theme="1"/>
      <name val="Arial"/>
      <family val="2"/>
    </font>
    <font>
      <sz val="12"/>
      <color rgb="FF00B050"/>
      <name val="Arial"/>
      <family val="2"/>
    </font>
    <font>
      <b/>
      <sz val="12"/>
      <color rgb="FF002060"/>
      <name val="Arial"/>
      <family val="2"/>
    </font>
    <font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0" xfId="0" applyFont="1"/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/>
    <xf numFmtId="0" fontId="5" fillId="0" borderId="0" xfId="0" applyFont="1"/>
    <xf numFmtId="44" fontId="5" fillId="0" borderId="1" xfId="1" applyFont="1" applyBorder="1"/>
    <xf numFmtId="0" fontId="7" fillId="2" borderId="1" xfId="0" applyFont="1" applyFill="1" applyBorder="1" applyAlignment="1">
      <alignment horizontal="center"/>
    </xf>
    <xf numFmtId="44" fontId="5" fillId="0" borderId="1" xfId="1" applyFont="1" applyBorder="1" applyAlignment="1">
      <alignment horizontal="right"/>
    </xf>
    <xf numFmtId="0" fontId="8" fillId="0" borderId="0" xfId="0" applyFont="1"/>
    <xf numFmtId="0" fontId="2" fillId="0" borderId="1" xfId="0" applyFont="1" applyBorder="1" applyAlignment="1">
      <alignment horizontal="center" wrapText="1"/>
    </xf>
    <xf numFmtId="44" fontId="2" fillId="0" borderId="1" xfId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1" xfId="0" applyNumberFormat="1" applyFont="1" applyBorder="1"/>
    <xf numFmtId="0" fontId="5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workbookViewId="0">
      <selection activeCell="M13" sqref="M13"/>
    </sheetView>
  </sheetViews>
  <sheetFormatPr defaultColWidth="9.08984375" defaultRowHeight="15.5"/>
  <cols>
    <col min="1" max="1" width="14.08984375" style="8" bestFit="1" customWidth="1"/>
    <col min="2" max="2" width="14" style="8" bestFit="1" customWidth="1"/>
    <col min="3" max="3" width="8" style="10" bestFit="1" customWidth="1"/>
    <col min="4" max="4" width="14.81640625" style="10" customWidth="1"/>
    <col min="5" max="5" width="15.54296875" style="11" bestFit="1" customWidth="1"/>
    <col min="6" max="6" width="14.36328125" style="11" bestFit="1" customWidth="1"/>
    <col min="7" max="7" width="14.36328125" style="8" bestFit="1" customWidth="1"/>
    <col min="8" max="8" width="19.36328125" style="8" customWidth="1"/>
    <col min="9" max="9" width="27.453125" style="8" customWidth="1"/>
    <col min="10" max="16384" width="9.08984375" style="8"/>
  </cols>
  <sheetData>
    <row r="1" spans="1:9" s="19" customFormat="1">
      <c r="A1" s="27" t="s">
        <v>68</v>
      </c>
      <c r="B1" s="27"/>
      <c r="C1" s="27"/>
      <c r="D1" s="27"/>
      <c r="E1" s="27"/>
      <c r="F1" s="27"/>
      <c r="G1" s="27"/>
      <c r="H1" s="23"/>
    </row>
    <row r="2" spans="1:9" s="22" customFormat="1" ht="31">
      <c r="A2" s="28" t="s">
        <v>65</v>
      </c>
      <c r="B2" s="29"/>
      <c r="C2" s="20" t="s">
        <v>0</v>
      </c>
      <c r="D2" s="20" t="s">
        <v>1</v>
      </c>
      <c r="E2" s="21" t="s">
        <v>2</v>
      </c>
      <c r="F2" s="21" t="s">
        <v>3</v>
      </c>
      <c r="G2" s="20" t="s">
        <v>66</v>
      </c>
      <c r="H2" s="20" t="s">
        <v>69</v>
      </c>
      <c r="I2" s="20" t="s">
        <v>70</v>
      </c>
    </row>
    <row r="3" spans="1:9">
      <c r="A3" s="1" t="s">
        <v>4</v>
      </c>
      <c r="B3" s="1" t="s">
        <v>5</v>
      </c>
      <c r="C3" s="2" t="s">
        <v>6</v>
      </c>
      <c r="D3" s="3" t="s">
        <v>19</v>
      </c>
      <c r="E3" s="4">
        <v>15385.84</v>
      </c>
      <c r="F3" s="4">
        <v>16294.38</v>
      </c>
      <c r="G3" s="7">
        <f>SUM(F3-E3)</f>
        <v>908.53999999999905</v>
      </c>
      <c r="H3" s="26">
        <v>22098880</v>
      </c>
      <c r="I3" s="24" t="s">
        <v>71</v>
      </c>
    </row>
    <row r="4" spans="1:9">
      <c r="A4" s="1" t="s">
        <v>7</v>
      </c>
      <c r="B4" s="1" t="s">
        <v>8</v>
      </c>
      <c r="C4" s="2" t="s">
        <v>6</v>
      </c>
      <c r="D4" s="3" t="s">
        <v>19</v>
      </c>
      <c r="E4" s="4">
        <v>19232.3</v>
      </c>
      <c r="F4" s="4">
        <v>21155.47</v>
      </c>
      <c r="G4" s="7">
        <f t="shared" ref="G4:G31" si="0">SUM(F4-E4)</f>
        <v>1923.1700000000019</v>
      </c>
      <c r="H4" s="26">
        <v>22099188</v>
      </c>
      <c r="I4" s="24" t="s">
        <v>71</v>
      </c>
    </row>
    <row r="5" spans="1:9">
      <c r="A5" s="1" t="s">
        <v>9</v>
      </c>
      <c r="B5" s="1" t="s">
        <v>10</v>
      </c>
      <c r="C5" s="2" t="s">
        <v>6</v>
      </c>
      <c r="D5" s="3" t="s">
        <v>19</v>
      </c>
      <c r="E5" s="4">
        <v>19232.3</v>
      </c>
      <c r="F5" s="4">
        <v>21155.47</v>
      </c>
      <c r="G5" s="7">
        <f t="shared" si="0"/>
        <v>1923.1700000000019</v>
      </c>
      <c r="H5" s="26">
        <v>22104148</v>
      </c>
      <c r="I5" s="24" t="s">
        <v>71</v>
      </c>
    </row>
    <row r="6" spans="1:9">
      <c r="A6" s="1" t="s">
        <v>11</v>
      </c>
      <c r="B6" s="1" t="s">
        <v>12</v>
      </c>
      <c r="C6" s="2" t="s">
        <v>6</v>
      </c>
      <c r="D6" s="3" t="s">
        <v>19</v>
      </c>
      <c r="E6" s="4">
        <v>19232.3</v>
      </c>
      <c r="F6" s="4">
        <v>21155.47</v>
      </c>
      <c r="G6" s="7">
        <f t="shared" si="0"/>
        <v>1923.1700000000019</v>
      </c>
      <c r="H6" s="26">
        <v>22101408</v>
      </c>
      <c r="I6" s="24" t="s">
        <v>71</v>
      </c>
    </row>
    <row r="7" spans="1:9">
      <c r="A7" s="1" t="s">
        <v>13</v>
      </c>
      <c r="B7" s="1" t="s">
        <v>14</v>
      </c>
      <c r="C7" s="2" t="s">
        <v>6</v>
      </c>
      <c r="D7" s="3" t="s">
        <v>19</v>
      </c>
      <c r="E7" s="4">
        <v>19232.3</v>
      </c>
      <c r="F7" s="4">
        <v>21155.47</v>
      </c>
      <c r="G7" s="7">
        <f t="shared" si="0"/>
        <v>1923.1700000000019</v>
      </c>
      <c r="H7" s="26">
        <v>22102497</v>
      </c>
      <c r="I7" s="24" t="s">
        <v>71</v>
      </c>
    </row>
    <row r="8" spans="1:9">
      <c r="A8" s="1" t="s">
        <v>15</v>
      </c>
      <c r="B8" s="1" t="s">
        <v>16</v>
      </c>
      <c r="C8" s="2" t="s">
        <v>6</v>
      </c>
      <c r="D8" s="3" t="s">
        <v>20</v>
      </c>
      <c r="E8" s="4">
        <v>19232.3</v>
      </c>
      <c r="F8" s="4">
        <v>21155.47</v>
      </c>
      <c r="G8" s="7">
        <f t="shared" si="0"/>
        <v>1923.1700000000019</v>
      </c>
      <c r="H8" s="26">
        <v>22102762</v>
      </c>
      <c r="I8" s="24" t="s">
        <v>71</v>
      </c>
    </row>
    <row r="9" spans="1:9">
      <c r="A9" s="1" t="s">
        <v>17</v>
      </c>
      <c r="B9" s="1" t="s">
        <v>18</v>
      </c>
      <c r="C9" s="2" t="s">
        <v>6</v>
      </c>
      <c r="D9" s="3" t="s">
        <v>19</v>
      </c>
      <c r="E9" s="4">
        <v>19232.3</v>
      </c>
      <c r="F9" s="4">
        <v>21155.47</v>
      </c>
      <c r="G9" s="7">
        <f t="shared" si="0"/>
        <v>1923.1700000000019</v>
      </c>
      <c r="H9" s="26">
        <v>22103294</v>
      </c>
      <c r="I9" s="24" t="s">
        <v>71</v>
      </c>
    </row>
    <row r="10" spans="1:9">
      <c r="A10" s="1" t="s">
        <v>21</v>
      </c>
      <c r="B10" s="1" t="s">
        <v>22</v>
      </c>
      <c r="C10" s="5" t="s">
        <v>23</v>
      </c>
      <c r="D10" s="3" t="s">
        <v>19</v>
      </c>
      <c r="E10" s="4">
        <v>19232.3</v>
      </c>
      <c r="F10" s="4">
        <v>21155.47</v>
      </c>
      <c r="G10" s="7">
        <f t="shared" si="0"/>
        <v>1923.1700000000019</v>
      </c>
      <c r="H10" s="26">
        <v>22098431</v>
      </c>
      <c r="I10" s="24" t="s">
        <v>71</v>
      </c>
    </row>
    <row r="11" spans="1:9">
      <c r="A11" s="1" t="s">
        <v>24</v>
      </c>
      <c r="B11" s="1" t="s">
        <v>25</v>
      </c>
      <c r="C11" s="5" t="s">
        <v>23</v>
      </c>
      <c r="D11" s="3" t="s">
        <v>20</v>
      </c>
      <c r="E11" s="4">
        <v>19232.3</v>
      </c>
      <c r="F11" s="4">
        <v>21155.47</v>
      </c>
      <c r="G11" s="7">
        <f t="shared" si="0"/>
        <v>1923.1700000000019</v>
      </c>
      <c r="H11" s="26">
        <v>22098757</v>
      </c>
      <c r="I11" s="24" t="s">
        <v>71</v>
      </c>
    </row>
    <row r="12" spans="1:9">
      <c r="A12" s="1" t="s">
        <v>26</v>
      </c>
      <c r="B12" s="1" t="s">
        <v>27</v>
      </c>
      <c r="C12" s="5" t="s">
        <v>23</v>
      </c>
      <c r="D12" s="3" t="s">
        <v>19</v>
      </c>
      <c r="E12" s="4">
        <v>19232.3</v>
      </c>
      <c r="F12" s="4">
        <v>21155.47</v>
      </c>
      <c r="G12" s="7">
        <f t="shared" si="0"/>
        <v>1923.1700000000019</v>
      </c>
      <c r="H12" s="26">
        <v>22099483</v>
      </c>
      <c r="I12" s="24" t="s">
        <v>71</v>
      </c>
    </row>
    <row r="13" spans="1:9">
      <c r="A13" s="1" t="s">
        <v>28</v>
      </c>
      <c r="B13" s="1" t="s">
        <v>29</v>
      </c>
      <c r="C13" s="5" t="s">
        <v>23</v>
      </c>
      <c r="D13" s="3" t="s">
        <v>19</v>
      </c>
      <c r="E13" s="4">
        <v>19232.3</v>
      </c>
      <c r="F13" s="4">
        <v>21155.47</v>
      </c>
      <c r="G13" s="7">
        <f t="shared" si="0"/>
        <v>1923.1700000000019</v>
      </c>
      <c r="H13" s="26">
        <v>22103848</v>
      </c>
      <c r="I13" s="24" t="s">
        <v>71</v>
      </c>
    </row>
    <row r="14" spans="1:9">
      <c r="A14" s="1" t="s">
        <v>30</v>
      </c>
      <c r="B14" s="1" t="s">
        <v>31</v>
      </c>
      <c r="C14" s="5" t="s">
        <v>23</v>
      </c>
      <c r="D14" s="3" t="s">
        <v>19</v>
      </c>
      <c r="E14" s="4">
        <v>19232.3</v>
      </c>
      <c r="F14" s="4">
        <v>21155.47</v>
      </c>
      <c r="G14" s="7">
        <f t="shared" si="0"/>
        <v>1923.1700000000019</v>
      </c>
      <c r="H14" s="26">
        <v>22102612</v>
      </c>
      <c r="I14" s="24" t="s">
        <v>71</v>
      </c>
    </row>
    <row r="15" spans="1:9">
      <c r="A15" s="1" t="s">
        <v>32</v>
      </c>
      <c r="B15" s="1" t="s">
        <v>33</v>
      </c>
      <c r="C15" s="5" t="s">
        <v>23</v>
      </c>
      <c r="D15" s="3" t="s">
        <v>19</v>
      </c>
      <c r="E15" s="4">
        <v>19232.3</v>
      </c>
      <c r="F15" s="4">
        <v>21155.47</v>
      </c>
      <c r="G15" s="7">
        <f t="shared" si="0"/>
        <v>1923.1700000000019</v>
      </c>
      <c r="H15" s="26">
        <v>22104079</v>
      </c>
      <c r="I15" s="24" t="s">
        <v>71</v>
      </c>
    </row>
    <row r="16" spans="1:9">
      <c r="A16" s="1" t="s">
        <v>34</v>
      </c>
      <c r="B16" s="1" t="s">
        <v>35</v>
      </c>
      <c r="C16" s="5" t="s">
        <v>23</v>
      </c>
      <c r="D16" s="3" t="s">
        <v>20</v>
      </c>
      <c r="E16" s="4">
        <v>19232.3</v>
      </c>
      <c r="F16" s="4">
        <v>21155.47</v>
      </c>
      <c r="G16" s="7">
        <f t="shared" si="0"/>
        <v>1923.1700000000019</v>
      </c>
      <c r="H16" s="26">
        <v>22100728</v>
      </c>
      <c r="I16" s="24" t="s">
        <v>71</v>
      </c>
    </row>
    <row r="17" spans="1:9">
      <c r="A17" s="1" t="s">
        <v>36</v>
      </c>
      <c r="B17" s="1" t="s">
        <v>29</v>
      </c>
      <c r="C17" s="5" t="s">
        <v>23</v>
      </c>
      <c r="D17" s="3" t="s">
        <v>20</v>
      </c>
      <c r="E17" s="4">
        <v>19232.3</v>
      </c>
      <c r="F17" s="4">
        <v>21155.47</v>
      </c>
      <c r="G17" s="7">
        <f t="shared" si="0"/>
        <v>1923.1700000000019</v>
      </c>
      <c r="H17" s="26">
        <v>22098957</v>
      </c>
      <c r="I17" s="24" t="s">
        <v>71</v>
      </c>
    </row>
    <row r="18" spans="1:9">
      <c r="A18" s="1" t="s">
        <v>37</v>
      </c>
      <c r="B18" s="1" t="s">
        <v>38</v>
      </c>
      <c r="C18" s="5" t="s">
        <v>23</v>
      </c>
      <c r="D18" s="3" t="s">
        <v>20</v>
      </c>
      <c r="E18" s="4">
        <v>19232.3</v>
      </c>
      <c r="F18" s="4">
        <v>21155.47</v>
      </c>
      <c r="G18" s="7">
        <f t="shared" si="0"/>
        <v>1923.1700000000019</v>
      </c>
      <c r="H18" s="26">
        <v>22103659</v>
      </c>
      <c r="I18" s="24" t="s">
        <v>71</v>
      </c>
    </row>
    <row r="19" spans="1:9">
      <c r="A19" s="1" t="s">
        <v>39</v>
      </c>
      <c r="B19" s="1" t="s">
        <v>40</v>
      </c>
      <c r="C19" s="5" t="s">
        <v>23</v>
      </c>
      <c r="D19" s="3" t="s">
        <v>20</v>
      </c>
      <c r="E19" s="4">
        <v>31993.94</v>
      </c>
      <c r="F19" s="4">
        <v>35193.39</v>
      </c>
      <c r="G19" s="7">
        <f t="shared" si="0"/>
        <v>3199.4500000000007</v>
      </c>
      <c r="H19" s="26">
        <v>22098946</v>
      </c>
      <c r="I19" s="24" t="s">
        <v>71</v>
      </c>
    </row>
    <row r="20" spans="1:9">
      <c r="A20" s="1" t="s">
        <v>41</v>
      </c>
      <c r="B20" s="1" t="s">
        <v>42</v>
      </c>
      <c r="C20" s="5" t="s">
        <v>23</v>
      </c>
      <c r="D20" s="3" t="s">
        <v>20</v>
      </c>
      <c r="E20" s="4">
        <v>19232.3</v>
      </c>
      <c r="F20" s="4">
        <v>21155.47</v>
      </c>
      <c r="G20" s="7">
        <f t="shared" si="0"/>
        <v>1923.1700000000019</v>
      </c>
      <c r="H20" s="26">
        <v>22100513</v>
      </c>
      <c r="I20" s="24" t="s">
        <v>71</v>
      </c>
    </row>
    <row r="21" spans="1:9">
      <c r="A21" s="1" t="s">
        <v>43</v>
      </c>
      <c r="B21" s="1" t="s">
        <v>22</v>
      </c>
      <c r="C21" s="5" t="s">
        <v>23</v>
      </c>
      <c r="D21" s="3" t="s">
        <v>19</v>
      </c>
      <c r="E21" s="4">
        <v>19232.3</v>
      </c>
      <c r="F21" s="4">
        <v>21155.47</v>
      </c>
      <c r="G21" s="7">
        <f t="shared" si="0"/>
        <v>1923.1700000000019</v>
      </c>
      <c r="H21" s="26">
        <v>22102877</v>
      </c>
      <c r="I21" s="24" t="s">
        <v>71</v>
      </c>
    </row>
    <row r="22" spans="1:9">
      <c r="A22" s="1" t="s">
        <v>44</v>
      </c>
      <c r="B22" s="1" t="s">
        <v>45</v>
      </c>
      <c r="C22" s="5" t="s">
        <v>23</v>
      </c>
      <c r="D22" s="3" t="s">
        <v>20</v>
      </c>
      <c r="E22" s="4">
        <v>19232.3</v>
      </c>
      <c r="F22" s="4">
        <v>21155.47</v>
      </c>
      <c r="G22" s="7">
        <f t="shared" si="0"/>
        <v>1923.1700000000019</v>
      </c>
      <c r="H22" s="26">
        <v>22103833</v>
      </c>
      <c r="I22" s="24" t="s">
        <v>71</v>
      </c>
    </row>
    <row r="23" spans="1:9">
      <c r="A23" s="1" t="s">
        <v>46</v>
      </c>
      <c r="B23" s="1" t="s">
        <v>47</v>
      </c>
      <c r="C23" s="5" t="s">
        <v>23</v>
      </c>
      <c r="D23" s="3" t="s">
        <v>20</v>
      </c>
      <c r="E23" s="4">
        <v>19232.3</v>
      </c>
      <c r="F23" s="4">
        <v>21155.47</v>
      </c>
      <c r="G23" s="7">
        <f t="shared" si="0"/>
        <v>1923.1700000000019</v>
      </c>
      <c r="H23" s="26">
        <v>22100319</v>
      </c>
      <c r="I23" s="24" t="s">
        <v>71</v>
      </c>
    </row>
    <row r="24" spans="1:9">
      <c r="A24" s="1" t="s">
        <v>48</v>
      </c>
      <c r="B24" s="1" t="s">
        <v>49</v>
      </c>
      <c r="C24" s="5" t="s">
        <v>23</v>
      </c>
      <c r="D24" s="3" t="s">
        <v>19</v>
      </c>
      <c r="E24" s="4">
        <v>19232.3</v>
      </c>
      <c r="F24" s="4">
        <v>21155.47</v>
      </c>
      <c r="G24" s="7">
        <f t="shared" si="0"/>
        <v>1923.1700000000019</v>
      </c>
      <c r="H24" s="26">
        <v>22099242</v>
      </c>
      <c r="I24" s="24" t="s">
        <v>71</v>
      </c>
    </row>
    <row r="25" spans="1:9">
      <c r="A25" s="1" t="s">
        <v>50</v>
      </c>
      <c r="B25" s="1" t="s">
        <v>51</v>
      </c>
      <c r="C25" s="5" t="s">
        <v>23</v>
      </c>
      <c r="D25" s="3" t="s">
        <v>19</v>
      </c>
      <c r="E25" s="4">
        <v>15385.84</v>
      </c>
      <c r="F25" s="4">
        <v>16924.38</v>
      </c>
      <c r="G25" s="7">
        <f t="shared" si="0"/>
        <v>1538.5400000000009</v>
      </c>
      <c r="H25" s="26">
        <v>22098427</v>
      </c>
      <c r="I25" s="24" t="s">
        <v>71</v>
      </c>
    </row>
    <row r="26" spans="1:9">
      <c r="A26" s="1" t="s">
        <v>52</v>
      </c>
      <c r="B26" s="1" t="s">
        <v>53</v>
      </c>
      <c r="C26" s="5" t="s">
        <v>23</v>
      </c>
      <c r="D26" s="3" t="s">
        <v>19</v>
      </c>
      <c r="E26" s="4">
        <v>15385.84</v>
      </c>
      <c r="F26" s="4">
        <v>16924.38</v>
      </c>
      <c r="G26" s="7">
        <f t="shared" si="0"/>
        <v>1538.5400000000009</v>
      </c>
      <c r="H26" s="26">
        <v>22101733</v>
      </c>
      <c r="I26" s="24" t="s">
        <v>71</v>
      </c>
    </row>
    <row r="27" spans="1:9">
      <c r="A27" s="1" t="s">
        <v>54</v>
      </c>
      <c r="B27" s="1" t="s">
        <v>55</v>
      </c>
      <c r="C27" s="5" t="s">
        <v>23</v>
      </c>
      <c r="D27" s="3" t="s">
        <v>20</v>
      </c>
      <c r="E27" s="6">
        <v>23580.13</v>
      </c>
      <c r="F27" s="4">
        <v>25938.22</v>
      </c>
      <c r="G27" s="7">
        <f t="shared" si="0"/>
        <v>2358.09</v>
      </c>
      <c r="H27" s="26">
        <v>22100158</v>
      </c>
      <c r="I27" s="24" t="s">
        <v>71</v>
      </c>
    </row>
    <row r="28" spans="1:9">
      <c r="A28" s="1" t="s">
        <v>56</v>
      </c>
      <c r="B28" s="1" t="s">
        <v>57</v>
      </c>
      <c r="C28" s="5" t="s">
        <v>23</v>
      </c>
      <c r="D28" s="3" t="s">
        <v>19</v>
      </c>
      <c r="E28" s="6">
        <v>19232.3</v>
      </c>
      <c r="F28" s="4">
        <v>21155.47</v>
      </c>
      <c r="G28" s="7">
        <f t="shared" si="0"/>
        <v>1923.1700000000019</v>
      </c>
      <c r="H28" s="26">
        <v>22098674</v>
      </c>
      <c r="I28" s="24" t="s">
        <v>71</v>
      </c>
    </row>
    <row r="29" spans="1:9">
      <c r="A29" s="1" t="s">
        <v>58</v>
      </c>
      <c r="B29" s="1" t="s">
        <v>59</v>
      </c>
      <c r="C29" s="9" t="s">
        <v>60</v>
      </c>
      <c r="D29" s="3" t="s">
        <v>19</v>
      </c>
      <c r="E29" s="4">
        <v>19219.2</v>
      </c>
      <c r="F29" s="4">
        <v>21153.599999999999</v>
      </c>
      <c r="G29" s="7">
        <f t="shared" si="0"/>
        <v>1934.3999999999978</v>
      </c>
      <c r="H29" s="26">
        <v>22104083</v>
      </c>
      <c r="I29" s="24" t="s">
        <v>71</v>
      </c>
    </row>
    <row r="30" spans="1:9">
      <c r="A30" s="1" t="s">
        <v>61</v>
      </c>
      <c r="B30" s="1" t="s">
        <v>62</v>
      </c>
      <c r="C30" s="9" t="s">
        <v>60</v>
      </c>
      <c r="D30" s="3" t="s">
        <v>19</v>
      </c>
      <c r="E30" s="4">
        <v>19219.2</v>
      </c>
      <c r="F30" s="4">
        <v>21153.599999999999</v>
      </c>
      <c r="G30" s="7">
        <f t="shared" si="0"/>
        <v>1934.3999999999978</v>
      </c>
      <c r="H30" s="26">
        <v>22102328</v>
      </c>
      <c r="I30" s="24" t="s">
        <v>71</v>
      </c>
    </row>
    <row r="31" spans="1:9">
      <c r="A31" s="1" t="s">
        <v>63</v>
      </c>
      <c r="B31" s="1" t="s">
        <v>64</v>
      </c>
      <c r="C31" s="9" t="s">
        <v>60</v>
      </c>
      <c r="D31" s="3" t="s">
        <v>19</v>
      </c>
      <c r="E31" s="4">
        <v>19219.2</v>
      </c>
      <c r="F31" s="4">
        <v>21153.599999999999</v>
      </c>
      <c r="G31" s="7">
        <f t="shared" si="0"/>
        <v>1934.3999999999978</v>
      </c>
      <c r="H31" s="26">
        <v>22999656</v>
      </c>
      <c r="I31" s="24" t="s">
        <v>71</v>
      </c>
    </row>
    <row r="32" spans="1:9" s="15" customFormat="1">
      <c r="A32" s="12"/>
      <c r="B32" s="12"/>
      <c r="C32" s="17"/>
      <c r="D32" s="13"/>
      <c r="E32" s="16"/>
      <c r="F32" s="18" t="s">
        <v>67</v>
      </c>
      <c r="G32" s="14">
        <f>SUM(G3:G31)</f>
        <v>55732.929999999993</v>
      </c>
      <c r="H32" s="25"/>
      <c r="I32" s="25"/>
    </row>
  </sheetData>
  <mergeCells count="2">
    <mergeCell ref="A1:G1"/>
    <mergeCell ref="A2:B2"/>
  </mergeCells>
  <dataValidations count="2">
    <dataValidation type="list" allowBlank="1" showInputMessage="1" showErrorMessage="1" sqref="D2:D1048576">
      <formula1>"A,E,S"</formula1>
    </dataValidation>
    <dataValidation type="list" allowBlank="1" showInputMessage="1" showErrorMessage="1" sqref="C2:C1048576">
      <formula1>"ARHDC,BHDC,CHDC,JHDC,SEAHDC"</formula1>
    </dataValidation>
  </dataValidations>
  <printOptions gridLines="1"/>
  <pageMargins left="0" right="0" top="1" bottom="0.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A3C7A2-2713-417D-A3E6-2749449D62A6}"/>
</file>

<file path=customXml/itemProps2.xml><?xml version="1.0" encoding="utf-8"?>
<ds:datastoreItem xmlns:ds="http://schemas.openxmlformats.org/officeDocument/2006/customXml" ds:itemID="{26F4E6D1-049C-489F-A203-E4366F0D016C}"/>
</file>

<file path=customXml/itemProps3.xml><?xml version="1.0" encoding="utf-8"?>
<ds:datastoreItem xmlns:ds="http://schemas.openxmlformats.org/officeDocument/2006/customXml" ds:itemID="{C2473DD8-FBD8-4DDD-94A7-A86B65B05A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DHS</dc:creator>
  <cp:lastModifiedBy>Linda Hill</cp:lastModifiedBy>
  <cp:lastPrinted>2013-10-11T13:16:41Z</cp:lastPrinted>
  <dcterms:created xsi:type="dcterms:W3CDTF">2012-05-15T18:31:30Z</dcterms:created>
  <dcterms:modified xsi:type="dcterms:W3CDTF">2013-10-11T13:17:51Z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1948800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