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0" windowWidth="17020" windowHeight="8510"/>
  </bookViews>
  <sheets>
    <sheet name="October 2013" sheetId="1" r:id="rId1"/>
  </sheets>
  <calcPr calcId="145621"/>
</workbook>
</file>

<file path=xl/calcChain.xml><?xml version="1.0" encoding="utf-8"?>
<calcChain xmlns="http://schemas.openxmlformats.org/spreadsheetml/2006/main">
  <c r="K10" i="1"/>
  <c r="K3"/>
  <c r="K4"/>
  <c r="K5"/>
  <c r="K6"/>
  <c r="K7"/>
  <c r="K8"/>
  <c r="K9"/>
  <c r="K2"/>
</calcChain>
</file>

<file path=xl/sharedStrings.xml><?xml version="1.0" encoding="utf-8"?>
<sst xmlns="http://schemas.openxmlformats.org/spreadsheetml/2006/main" count="60" uniqueCount="36">
  <si>
    <t>Position Number</t>
  </si>
  <si>
    <t>Current Classification Title</t>
  </si>
  <si>
    <t>Class Code</t>
  </si>
  <si>
    <t>Grade</t>
  </si>
  <si>
    <t>Current or Entry Level Salary</t>
  </si>
  <si>
    <t>Adjusted Salary</t>
  </si>
  <si>
    <t>Cost</t>
  </si>
  <si>
    <t>Effective Date</t>
  </si>
  <si>
    <t>DFA</t>
  </si>
  <si>
    <t>Angela</t>
  </si>
  <si>
    <t>Armstrong</t>
  </si>
  <si>
    <t>Tax Auditor II</t>
  </si>
  <si>
    <t>A054C</t>
  </si>
  <si>
    <t>C120</t>
  </si>
  <si>
    <t>Tax Auditor</t>
  </si>
  <si>
    <t>Davis</t>
  </si>
  <si>
    <t>Tax Auditor I</t>
  </si>
  <si>
    <t>A059C</t>
  </si>
  <si>
    <t>C119</t>
  </si>
  <si>
    <t>Elizabeth</t>
  </si>
  <si>
    <t>Isaac</t>
  </si>
  <si>
    <t>Carla</t>
  </si>
  <si>
    <t>Marks</t>
  </si>
  <si>
    <t>Deidrick</t>
  </si>
  <si>
    <t>Bennett</t>
  </si>
  <si>
    <t>Mark</t>
  </si>
  <si>
    <t>Fowler</t>
  </si>
  <si>
    <t xml:space="preserve">Tax Auditor  </t>
  </si>
  <si>
    <t>Katie</t>
  </si>
  <si>
    <t>McGuirt</t>
  </si>
  <si>
    <t>Chad</t>
  </si>
  <si>
    <t>Stratton</t>
  </si>
  <si>
    <t>BA</t>
  </si>
  <si>
    <t xml:space="preserve">Agency </t>
  </si>
  <si>
    <t>Employee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</si>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</sst>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44" fontId="0" fillId="0" borderId="0" xfId="1" applyFont="1"/>
    <xf numFmtId="44" fontId="0" fillId="0" borderId="0" xfId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14" fontId="0" fillId="0" borderId="1" xfId="0" applyNumberFormat="1" applyBorder="1"/>
    <xf numFmtId="44" fontId="3" fillId="0" borderId="1" xfId="1" applyFont="1" applyBorder="1" applyAlignment="1">
      <alignment horizontal="right"/>
    </xf>
    <xf numFmtId="44" fontId="3" fillId="0" borderId="1" xfId="1" applyFont="1" applyBorder="1"/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>
      <selection activeCell="I9" sqref="I9"/>
    </sheetView>
  </sheetViews>
  <sheetFormatPr defaultRowHeight="14.5"/>
  <cols>
    <col min="1" max="1" width="7" style="1" customWidth="1"/>
    <col min="2" max="2" width="4" style="1" bestFit="1" customWidth="1"/>
    <col min="3" max="3" width="7" customWidth="1"/>
    <col min="4" max="4" width="9.453125" bestFit="1" customWidth="1"/>
    <col min="5" max="5" width="9.08984375" style="1"/>
    <col min="6" max="6" width="11.90625" bestFit="1" customWidth="1"/>
    <col min="7" max="7" width="6.1796875" style="1" bestFit="1" customWidth="1"/>
    <col min="8" max="8" width="5.90625" style="1" customWidth="1"/>
    <col min="9" max="9" width="11.08984375" style="3" bestFit="1" customWidth="1"/>
    <col min="10" max="10" width="11.08984375" style="4" bestFit="1" customWidth="1"/>
    <col min="11" max="11" width="11.453125" style="3" bestFit="1" customWidth="1"/>
    <col min="12" max="12" width="10.6328125" bestFit="1" customWidth="1"/>
  </cols>
  <sheetData>
    <row r="1" spans="1:15" s="1" customFormat="1" ht="39.5">
      <c r="A1" s="5" t="s">
        <v>33</v>
      </c>
      <c r="B1" s="5" t="s">
        <v>32</v>
      </c>
      <c r="C1" s="14" t="s">
        <v>34</v>
      </c>
      <c r="D1" s="14"/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6" t="s">
        <v>5</v>
      </c>
      <c r="K1" s="6" t="s">
        <v>6</v>
      </c>
      <c r="L1" s="5" t="s">
        <v>7</v>
      </c>
      <c r="M1" s="2"/>
      <c r="N1" s="2"/>
      <c r="O1" s="2"/>
    </row>
    <row r="2" spans="1:15">
      <c r="A2" s="7" t="s">
        <v>8</v>
      </c>
      <c r="B2" s="7">
        <v>630</v>
      </c>
      <c r="C2" s="8" t="s">
        <v>9</v>
      </c>
      <c r="D2" s="8" t="s">
        <v>10</v>
      </c>
      <c r="E2" s="7">
        <v>22111358</v>
      </c>
      <c r="F2" s="8" t="s">
        <v>11</v>
      </c>
      <c r="G2" s="7" t="s">
        <v>12</v>
      </c>
      <c r="H2" s="7" t="s">
        <v>13</v>
      </c>
      <c r="I2" s="9">
        <v>58017.440000000002</v>
      </c>
      <c r="J2" s="10">
        <v>62078.64</v>
      </c>
      <c r="K2" s="9">
        <f>(J2-I2)</f>
        <v>4061.1999999999971</v>
      </c>
      <c r="L2" s="11">
        <v>41526</v>
      </c>
    </row>
    <row r="3" spans="1:15">
      <c r="A3" s="7" t="s">
        <v>8</v>
      </c>
      <c r="B3" s="7">
        <v>630</v>
      </c>
      <c r="C3" s="8" t="s">
        <v>9</v>
      </c>
      <c r="D3" s="8" t="s">
        <v>15</v>
      </c>
      <c r="E3" s="7">
        <v>22111405</v>
      </c>
      <c r="F3" s="8" t="s">
        <v>16</v>
      </c>
      <c r="G3" s="7" t="s">
        <v>17</v>
      </c>
      <c r="H3" s="7" t="s">
        <v>18</v>
      </c>
      <c r="I3" s="9">
        <v>49568.27</v>
      </c>
      <c r="J3" s="10">
        <v>52542.26</v>
      </c>
      <c r="K3" s="9">
        <f t="shared" ref="K3:K9" si="0">(J3-I3)</f>
        <v>2973.9900000000052</v>
      </c>
      <c r="L3" s="11">
        <v>41548</v>
      </c>
    </row>
    <row r="4" spans="1:15">
      <c r="A4" s="7" t="s">
        <v>8</v>
      </c>
      <c r="B4" s="7">
        <v>630</v>
      </c>
      <c r="C4" s="8" t="s">
        <v>19</v>
      </c>
      <c r="D4" s="8" t="s">
        <v>20</v>
      </c>
      <c r="E4" s="7">
        <v>22108749</v>
      </c>
      <c r="F4" s="8" t="s">
        <v>11</v>
      </c>
      <c r="G4" s="7" t="s">
        <v>12</v>
      </c>
      <c r="H4" s="7" t="s">
        <v>13</v>
      </c>
      <c r="I4" s="9">
        <v>53575.39</v>
      </c>
      <c r="J4" s="10">
        <v>57325.63</v>
      </c>
      <c r="K4" s="9">
        <f t="shared" si="0"/>
        <v>3750.239999999998</v>
      </c>
      <c r="L4" s="11">
        <v>41548</v>
      </c>
    </row>
    <row r="5" spans="1:15">
      <c r="A5" s="7" t="s">
        <v>8</v>
      </c>
      <c r="B5" s="7">
        <v>630</v>
      </c>
      <c r="C5" s="8" t="s">
        <v>21</v>
      </c>
      <c r="D5" s="8" t="s">
        <v>22</v>
      </c>
      <c r="E5" s="7">
        <v>22108893</v>
      </c>
      <c r="F5" s="8" t="s">
        <v>11</v>
      </c>
      <c r="G5" s="7" t="s">
        <v>12</v>
      </c>
      <c r="H5" s="7" t="s">
        <v>13</v>
      </c>
      <c r="I5" s="9">
        <v>49512.74</v>
      </c>
      <c r="J5" s="10">
        <v>52978.64</v>
      </c>
      <c r="K5" s="9">
        <f t="shared" si="0"/>
        <v>3465.9000000000015</v>
      </c>
      <c r="L5" s="11">
        <v>41551</v>
      </c>
    </row>
    <row r="6" spans="1:15">
      <c r="A6" s="7" t="s">
        <v>8</v>
      </c>
      <c r="B6" s="7">
        <v>630</v>
      </c>
      <c r="C6" s="8" t="s">
        <v>23</v>
      </c>
      <c r="D6" s="8" t="s">
        <v>24</v>
      </c>
      <c r="E6" s="7">
        <v>22076988</v>
      </c>
      <c r="F6" s="8" t="s">
        <v>27</v>
      </c>
      <c r="G6" s="7" t="s">
        <v>17</v>
      </c>
      <c r="H6" s="7" t="s">
        <v>18</v>
      </c>
      <c r="I6" s="9">
        <v>36252.22</v>
      </c>
      <c r="J6" s="10">
        <v>38441.1</v>
      </c>
      <c r="K6" s="9">
        <f t="shared" si="0"/>
        <v>2188.8799999999974</v>
      </c>
      <c r="L6" s="11">
        <v>41561</v>
      </c>
    </row>
    <row r="7" spans="1:15">
      <c r="A7" s="7" t="s">
        <v>8</v>
      </c>
      <c r="B7" s="7">
        <v>630</v>
      </c>
      <c r="C7" s="8" t="s">
        <v>25</v>
      </c>
      <c r="D7" s="8" t="s">
        <v>26</v>
      </c>
      <c r="E7" s="7">
        <v>22108959</v>
      </c>
      <c r="F7" s="8" t="s">
        <v>11</v>
      </c>
      <c r="G7" s="7" t="s">
        <v>12</v>
      </c>
      <c r="H7" s="7" t="s">
        <v>13</v>
      </c>
      <c r="I7" s="9">
        <v>48070.67</v>
      </c>
      <c r="J7" s="10">
        <v>51435.7</v>
      </c>
      <c r="K7" s="9">
        <f t="shared" si="0"/>
        <v>3365.0299999999988</v>
      </c>
      <c r="L7" s="11">
        <v>41565</v>
      </c>
    </row>
    <row r="8" spans="1:15">
      <c r="A8" s="7" t="s">
        <v>8</v>
      </c>
      <c r="B8" s="7">
        <v>630</v>
      </c>
      <c r="C8" s="8" t="s">
        <v>28</v>
      </c>
      <c r="D8" s="8" t="s">
        <v>29</v>
      </c>
      <c r="E8" s="7">
        <v>22107992</v>
      </c>
      <c r="F8" s="8" t="s">
        <v>11</v>
      </c>
      <c r="G8" s="7" t="s">
        <v>12</v>
      </c>
      <c r="H8" s="7" t="s">
        <v>13</v>
      </c>
      <c r="I8" s="9">
        <v>48070.67</v>
      </c>
      <c r="J8" s="10">
        <v>51435.7</v>
      </c>
      <c r="K8" s="9">
        <f t="shared" si="0"/>
        <v>3365.0299999999988</v>
      </c>
      <c r="L8" s="11">
        <v>41565</v>
      </c>
    </row>
    <row r="9" spans="1:15">
      <c r="A9" s="7" t="s">
        <v>8</v>
      </c>
      <c r="B9" s="7">
        <v>630</v>
      </c>
      <c r="C9" s="8" t="s">
        <v>30</v>
      </c>
      <c r="D9" s="8" t="s">
        <v>31</v>
      </c>
      <c r="E9" s="7">
        <v>22108789</v>
      </c>
      <c r="F9" s="8" t="s">
        <v>14</v>
      </c>
      <c r="G9" s="7" t="s">
        <v>17</v>
      </c>
      <c r="H9" s="7" t="s">
        <v>18</v>
      </c>
      <c r="I9" s="9">
        <v>36265.22</v>
      </c>
      <c r="J9" s="10">
        <v>38441.1</v>
      </c>
      <c r="K9" s="9">
        <f t="shared" si="0"/>
        <v>2175.8799999999974</v>
      </c>
      <c r="L9" s="11">
        <v>41564</v>
      </c>
    </row>
    <row r="10" spans="1:15">
      <c r="A10" s="7"/>
      <c r="B10" s="7"/>
      <c r="C10" s="8"/>
      <c r="D10" s="8"/>
      <c r="E10" s="7"/>
      <c r="F10" s="8"/>
      <c r="G10" s="7"/>
      <c r="H10" s="7"/>
      <c r="I10" s="9"/>
      <c r="J10" s="12" t="s">
        <v>35</v>
      </c>
      <c r="K10" s="13">
        <f>SUM(K2:K9)</f>
        <v>25346.149999999994</v>
      </c>
      <c r="L10" s="8"/>
    </row>
  </sheetData>
  <mergeCells count="1">
    <mergeCell ref="C1:D1"/>
  </mergeCells>
  <printOptions gridLines="1"/>
  <pageMargins left="0.7" right="0.7" top="0.75" bottom="0.75" header="0.3" footer="0.3"/>
  <pageSetup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95AF588-7D26-44F7-A4AA-0EC5A15EF0A0}"/>
</file>

<file path=customXml/itemProps2.xml><?xml version="1.0" encoding="utf-8"?>
<ds:datastoreItem xmlns:ds="http://schemas.openxmlformats.org/officeDocument/2006/customXml" ds:itemID="{8D9A038B-F21E-4CD8-8E26-B96930F9F275}"/>
</file>

<file path=customXml/itemProps3.xml><?xml version="1.0" encoding="utf-8"?>
<ds:datastoreItem xmlns:ds="http://schemas.openxmlformats.org/officeDocument/2006/customXml" ds:itemID="{F2BB23A0-1B37-4A67-ABDB-1F3BEC43B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2013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Hurt</dc:creator>
  <cp:lastModifiedBy>Linda Hill</cp:lastModifiedBy>
  <cp:lastPrinted>2013-11-04T21:50:05Z</cp:lastPrinted>
  <dcterms:created xsi:type="dcterms:W3CDTF">2012-09-04T16:11:49Z</dcterms:created>
  <dcterms:modified xsi:type="dcterms:W3CDTF">2013-11-04T21:50:34Z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1950100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