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" windowWidth="15195" windowHeight="97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1" i="1"/>
  <c r="C30"/>
  <c r="C15"/>
  <c r="C24"/>
</calcChain>
</file>

<file path=xl/sharedStrings.xml><?xml version="1.0" encoding="utf-8"?>
<sst xmlns="http://schemas.openxmlformats.org/spreadsheetml/2006/main" count="53" uniqueCount="53">
  <si>
    <t>Item</t>
  </si>
  <si>
    <t>Justification</t>
  </si>
  <si>
    <t>Project Director</t>
  </si>
  <si>
    <t>Salaries</t>
  </si>
  <si>
    <t>Fringe Benefits</t>
  </si>
  <si>
    <t>TOTAL PERSONNEL</t>
  </si>
  <si>
    <t>PERSONNEL</t>
  </si>
  <si>
    <t>EQUIPMENT</t>
  </si>
  <si>
    <t>SUPPLIES</t>
  </si>
  <si>
    <t>Office Supplies</t>
  </si>
  <si>
    <t>Program Supplies</t>
  </si>
  <si>
    <t>TOTAL SUPPLIES</t>
  </si>
  <si>
    <t>CONTRACTUAL</t>
  </si>
  <si>
    <t>TOTAL CONTRACTUAL</t>
  </si>
  <si>
    <t>TRAVEL</t>
  </si>
  <si>
    <t>Travel/Training/Staff Development</t>
  </si>
  <si>
    <t>In-State Travel</t>
  </si>
  <si>
    <t xml:space="preserve">Mileage reimbursement, hotel, per diem </t>
  </si>
  <si>
    <t>TOTAL TRAVEL</t>
  </si>
  <si>
    <t>OTHER</t>
  </si>
  <si>
    <t>Communications</t>
  </si>
  <si>
    <t>Copier Lease</t>
  </si>
  <si>
    <t>TOTAL OTHER</t>
  </si>
  <si>
    <t>TOTAL NON-PERSONNEL</t>
  </si>
  <si>
    <t>Total Direct Costs</t>
  </si>
  <si>
    <t>Indirect Costs</t>
  </si>
  <si>
    <t>TOTAL COSTS</t>
  </si>
  <si>
    <t>$50/month x 12 months</t>
  </si>
  <si>
    <t>$100/month x 12 months</t>
  </si>
  <si>
    <t>$300/month x 12 months</t>
  </si>
  <si>
    <t>OAH Request</t>
  </si>
  <si>
    <t>Administrative Assistant</t>
  </si>
  <si>
    <t>Grant Fiscal Manager</t>
  </si>
  <si>
    <t>Computers</t>
  </si>
  <si>
    <t>2 laptop computers @ $1,200 each</t>
  </si>
  <si>
    <t>Technical Assistance/Training</t>
  </si>
  <si>
    <t>Technical Assistance/Training for Sites</t>
  </si>
  <si>
    <t>Sub-grants</t>
  </si>
  <si>
    <t>10 subgrants @ approximately $80,000</t>
  </si>
  <si>
    <t>OAH required meetings</t>
  </si>
  <si>
    <t>Postage, cell phone, phone-(approx. $100/month)</t>
  </si>
  <si>
    <t>50% FTE $60,000</t>
  </si>
  <si>
    <t>50% FTE x $32,000</t>
  </si>
  <si>
    <t>50% FTE x $40,000</t>
  </si>
  <si>
    <t>24% FTE</t>
  </si>
  <si>
    <t>Database Tracking System</t>
  </si>
  <si>
    <t>system to track trainings, client contact, etc.</t>
  </si>
  <si>
    <t>Database Training/Tech. Support</t>
  </si>
  <si>
    <t>$500/month x 12 months</t>
  </si>
  <si>
    <t>Meeting expenses</t>
  </si>
  <si>
    <t xml:space="preserve">Miscellaneous Training </t>
  </si>
  <si>
    <t>Selected Curriculum trainings</t>
  </si>
  <si>
    <t>Meeting expenses - rentals, incentives, etc.</t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</si>
</sst>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4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6" fontId="0" fillId="0" borderId="0" xfId="0" applyNumberFormat="1"/>
    <xf numFmtId="0" fontId="3" fillId="0" borderId="0" xfId="0" applyFont="1"/>
    <xf numFmtId="6" fontId="2" fillId="0" borderId="0" xfId="0" applyNumberFormat="1" applyFont="1"/>
    <xf numFmtId="44" fontId="0" fillId="0" borderId="0" xfId="1" applyFont="1"/>
    <xf numFmtId="44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3"/>
  <sheetViews>
    <sheetView tabSelected="1" topLeftCell="A18" workbookViewId="0">
      <selection activeCell="D30" sqref="D30"/>
    </sheetView>
  </sheetViews>
  <sheetFormatPr defaultRowHeight="12.75"/>
  <cols>
    <col min="1" max="1" width="29.28515625" customWidth="1"/>
    <col min="2" max="2" width="41.42578125" customWidth="1"/>
    <col min="3" max="3" width="22.7109375" customWidth="1"/>
    <col min="4" max="4" width="15.42578125" customWidth="1"/>
    <col min="5" max="5" width="16.7109375" customWidth="1"/>
  </cols>
  <sheetData>
    <row r="1" spans="1:5">
      <c r="A1" s="1" t="s">
        <v>0</v>
      </c>
      <c r="B1" s="1" t="s">
        <v>1</v>
      </c>
      <c r="C1" s="7" t="s">
        <v>30</v>
      </c>
      <c r="D1" s="1"/>
      <c r="E1" s="1"/>
    </row>
    <row r="2" spans="1:5">
      <c r="A2" s="1" t="s">
        <v>6</v>
      </c>
      <c r="B2" s="1"/>
      <c r="C2" s="1"/>
      <c r="D2" s="1"/>
      <c r="E2" s="1"/>
    </row>
    <row r="3" spans="1:5">
      <c r="A3" t="s">
        <v>2</v>
      </c>
      <c r="B3" t="s">
        <v>41</v>
      </c>
      <c r="C3" s="2">
        <v>30000</v>
      </c>
      <c r="D3" s="2"/>
      <c r="E3" s="2"/>
    </row>
    <row r="4" spans="1:5">
      <c r="A4" t="s">
        <v>31</v>
      </c>
      <c r="B4" t="s">
        <v>42</v>
      </c>
      <c r="C4" s="2">
        <v>16000</v>
      </c>
      <c r="D4" s="2"/>
      <c r="E4" s="2"/>
    </row>
    <row r="5" spans="1:5">
      <c r="A5" t="s">
        <v>32</v>
      </c>
      <c r="B5" t="s">
        <v>43</v>
      </c>
      <c r="C5" s="2">
        <v>20000</v>
      </c>
      <c r="D5" s="2"/>
      <c r="E5" s="2"/>
    </row>
    <row r="6" spans="1:5">
      <c r="A6" s="1" t="s">
        <v>3</v>
      </c>
      <c r="C6" s="4">
        <v>66000</v>
      </c>
      <c r="D6" s="2"/>
      <c r="E6" s="2"/>
    </row>
    <row r="7" spans="1:5">
      <c r="A7" t="s">
        <v>4</v>
      </c>
      <c r="B7" t="s">
        <v>44</v>
      </c>
      <c r="C7" s="2">
        <v>15840</v>
      </c>
      <c r="D7" s="2"/>
      <c r="E7" s="2"/>
    </row>
    <row r="8" spans="1:5">
      <c r="A8" s="1" t="s">
        <v>5</v>
      </c>
      <c r="C8" s="4">
        <v>81840</v>
      </c>
      <c r="D8" s="4"/>
      <c r="E8" s="4"/>
    </row>
    <row r="9" spans="1:5">
      <c r="A9" s="1" t="s">
        <v>7</v>
      </c>
      <c r="C9" s="4">
        <v>0</v>
      </c>
      <c r="D9" s="2"/>
      <c r="E9" s="2"/>
    </row>
    <row r="10" spans="1:5">
      <c r="A10" s="1" t="s">
        <v>8</v>
      </c>
      <c r="C10" s="2"/>
    </row>
    <row r="11" spans="1:5">
      <c r="A11" s="3" t="s">
        <v>33</v>
      </c>
      <c r="B11" t="s">
        <v>34</v>
      </c>
      <c r="C11" s="2">
        <v>2400</v>
      </c>
    </row>
    <row r="12" spans="1:5">
      <c r="A12" s="3" t="s">
        <v>9</v>
      </c>
      <c r="B12" t="s">
        <v>28</v>
      </c>
      <c r="C12" s="2">
        <v>1200</v>
      </c>
    </row>
    <row r="13" spans="1:5">
      <c r="A13" s="3" t="s">
        <v>10</v>
      </c>
      <c r="B13" t="s">
        <v>29</v>
      </c>
      <c r="C13" s="2">
        <v>3600</v>
      </c>
      <c r="D13" s="2"/>
      <c r="E13" s="2"/>
    </row>
    <row r="14" spans="1:5">
      <c r="A14" s="3" t="s">
        <v>45</v>
      </c>
      <c r="B14" t="s">
        <v>46</v>
      </c>
      <c r="C14" s="2">
        <v>45000</v>
      </c>
      <c r="D14" s="2"/>
      <c r="E14" s="2"/>
    </row>
    <row r="15" spans="1:5">
      <c r="A15" s="1" t="s">
        <v>11</v>
      </c>
      <c r="C15" s="4">
        <f>SUM(C11:C14)</f>
        <v>52200</v>
      </c>
      <c r="D15" s="4"/>
      <c r="E15" s="4"/>
    </row>
    <row r="16" spans="1:5">
      <c r="A16" s="1" t="s">
        <v>12</v>
      </c>
    </row>
    <row r="17" spans="1:6">
      <c r="A17" s="3" t="s">
        <v>37</v>
      </c>
      <c r="B17" t="s">
        <v>38</v>
      </c>
      <c r="C17" s="2">
        <v>800000</v>
      </c>
      <c r="D17" s="2"/>
      <c r="E17" s="2"/>
    </row>
    <row r="18" spans="1:6">
      <c r="A18" s="3" t="s">
        <v>35</v>
      </c>
      <c r="B18" t="s">
        <v>36</v>
      </c>
      <c r="C18" s="2">
        <v>150000</v>
      </c>
      <c r="D18" s="2"/>
      <c r="E18" s="2"/>
    </row>
    <row r="19" spans="1:6">
      <c r="A19" s="3" t="s">
        <v>50</v>
      </c>
      <c r="B19" t="s">
        <v>51</v>
      </c>
      <c r="C19" s="2">
        <v>10000</v>
      </c>
      <c r="D19" s="2"/>
      <c r="E19" s="2"/>
    </row>
    <row r="20" spans="1:6">
      <c r="A20" s="3" t="s">
        <v>47</v>
      </c>
      <c r="B20" t="s">
        <v>48</v>
      </c>
      <c r="C20" s="2">
        <v>6000</v>
      </c>
      <c r="D20" s="2"/>
      <c r="E20" s="2"/>
    </row>
    <row r="21" spans="1:6">
      <c r="A21" s="1" t="s">
        <v>13</v>
      </c>
      <c r="B21" s="1"/>
      <c r="C21" s="4">
        <f>SUM(C17:C20)</f>
        <v>966000</v>
      </c>
      <c r="D21" s="4"/>
      <c r="E21" s="4"/>
    </row>
    <row r="22" spans="1:6">
      <c r="A22" s="1" t="s">
        <v>14</v>
      </c>
    </row>
    <row r="23" spans="1:6">
      <c r="A23" s="3" t="s">
        <v>15</v>
      </c>
      <c r="B23" t="s">
        <v>39</v>
      </c>
      <c r="C23" s="2">
        <v>8000</v>
      </c>
      <c r="D23" s="2"/>
      <c r="E23" s="2"/>
    </row>
    <row r="24" spans="1:6">
      <c r="A24" s="1" t="s">
        <v>18</v>
      </c>
      <c r="C24" s="4">
        <f>SUM(C23)</f>
        <v>8000</v>
      </c>
      <c r="D24" s="4"/>
      <c r="E24" s="4"/>
    </row>
    <row r="25" spans="1:6">
      <c r="A25" s="1" t="s">
        <v>19</v>
      </c>
    </row>
    <row r="26" spans="1:6">
      <c r="A26" s="3" t="s">
        <v>20</v>
      </c>
      <c r="B26" t="s">
        <v>40</v>
      </c>
      <c r="C26" s="2">
        <v>1200</v>
      </c>
      <c r="D26" s="2"/>
      <c r="E26" s="2"/>
    </row>
    <row r="27" spans="1:6">
      <c r="A27" s="3" t="s">
        <v>21</v>
      </c>
      <c r="B27" t="s">
        <v>27</v>
      </c>
      <c r="C27" s="2">
        <v>600</v>
      </c>
      <c r="D27" s="2"/>
      <c r="E27" s="2"/>
    </row>
    <row r="28" spans="1:6">
      <c r="A28" s="3" t="s">
        <v>16</v>
      </c>
      <c r="B28" t="s">
        <v>17</v>
      </c>
      <c r="C28" s="2">
        <v>4920</v>
      </c>
      <c r="D28" s="2"/>
      <c r="E28" s="2"/>
    </row>
    <row r="29" spans="1:6">
      <c r="A29" s="3" t="s">
        <v>49</v>
      </c>
      <c r="B29" s="8" t="s">
        <v>52</v>
      </c>
      <c r="C29" s="2">
        <v>8000</v>
      </c>
      <c r="D29" s="2"/>
      <c r="E29" s="2"/>
    </row>
    <row r="30" spans="1:6">
      <c r="A30" s="1" t="s">
        <v>22</v>
      </c>
      <c r="C30" s="4">
        <f>SUM(C26:C29)</f>
        <v>14720</v>
      </c>
      <c r="D30" s="4"/>
      <c r="E30" s="4"/>
    </row>
    <row r="31" spans="1:6">
      <c r="A31" s="1" t="s">
        <v>23</v>
      </c>
      <c r="C31" s="4">
        <v>1040920</v>
      </c>
      <c r="D31" s="4"/>
      <c r="E31" s="4"/>
    </row>
    <row r="32" spans="1:6">
      <c r="A32" s="1" t="s">
        <v>24</v>
      </c>
      <c r="C32" s="4">
        <v>1122760</v>
      </c>
      <c r="D32" s="4"/>
      <c r="E32" s="4"/>
      <c r="F32" s="2"/>
    </row>
    <row r="33" spans="1:6">
      <c r="A33" s="1" t="s">
        <v>25</v>
      </c>
      <c r="C33" s="4">
        <v>0</v>
      </c>
      <c r="D33" s="4"/>
      <c r="E33" s="4"/>
    </row>
    <row r="34" spans="1:6">
      <c r="A34" s="1" t="s">
        <v>26</v>
      </c>
      <c r="C34" s="4">
        <v>1122760</v>
      </c>
      <c r="D34" s="4"/>
      <c r="E34" s="4"/>
      <c r="F34" s="2"/>
    </row>
    <row r="35" spans="1:6">
      <c r="D35" s="4"/>
    </row>
    <row r="39" spans="1:6">
      <c r="C39" s="5"/>
      <c r="D39" s="5"/>
    </row>
    <row r="40" spans="1:6">
      <c r="C40" s="5"/>
    </row>
    <row r="41" spans="1:6">
      <c r="C41" s="5"/>
    </row>
    <row r="42" spans="1:6">
      <c r="C42" s="5"/>
      <c r="D42" s="5"/>
    </row>
    <row r="43" spans="1:6">
      <c r="C43" s="6"/>
      <c r="D43" s="5"/>
    </row>
  </sheetData>
  <phoneticPr fontId="0" type="noConversion"/>
  <pageMargins left="0.75" right="0.75" top="1" bottom="1" header="0.5" footer="0.5"/>
  <pageSetup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Document_x0020_Type xmlns="b1c9845c-ae50-40fb-a696-a446cfd1a874">Arkansas Implementation</Document_x0020_Type>
    <BLR_x0020_Document xmlns="b1c9845c-ae50-40fb-a696-a446cfd1a874">false</BLR_x0020_Document>
    <Timeline_x0020_Item xmlns="b1c9845c-ae50-40fb-a696-a446cfd1a874">Assistance for pregnant or parenting teens and women</Timeline_x0020_Item>
    <Document_x0020_Summary xmlns="b1c9845c-ae50-40fb-a696-a446cfd1a874">Proposed budget submitted by the Arkansas Children's Trust Fund, seeking $1.1 million for the grant program</Document_x0020_Summar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15A83B73C1474C8A94C14F3F736F8D" ma:contentTypeVersion="4" ma:contentTypeDescription="Create a new document." ma:contentTypeScope="" ma:versionID="8c56c87ea48a20a3c15891d4c4c47354">
  <xsd:schema xmlns:xsd="http://www.w3.org/2001/XMLSchema" xmlns:xs="http://www.w3.org/2001/XMLSchema" xmlns:p="http://schemas.microsoft.com/office/2006/metadata/properties" xmlns:ns2="b1c9845c-ae50-40fb-a696-a446cfd1a874" targetNamespace="http://schemas.microsoft.com/office/2006/metadata/properties" ma:root="true" ma:fieldsID="8aa0cef75efd32645ee7f1e71f68faa3" ns2:_="">
    <xsd:import namespace="b1c9845c-ae50-40fb-a696-a446cfd1a874"/>
    <xsd:element name="properties">
      <xsd:complexType>
        <xsd:sequence>
          <xsd:element name="documentManagement">
            <xsd:complexType>
              <xsd:all>
                <xsd:element ref="ns2:BLR_x0020_Document" minOccurs="0"/>
                <xsd:element ref="ns2:Document_x0020_Summary" minOccurs="0"/>
                <xsd:element ref="ns2:Document_x0020_Type" minOccurs="0"/>
                <xsd:element ref="ns2:Timeline_x0020_Ite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9845c-ae50-40fb-a696-a446cfd1a874" elementFormDefault="qualified">
    <xsd:import namespace="http://schemas.microsoft.com/office/2006/documentManagement/types"/>
    <xsd:import namespace="http://schemas.microsoft.com/office/infopath/2007/PartnerControls"/>
    <xsd:element name="BLR_x0020_Document" ma:index="8" nillable="true" ma:displayName="BLR Document" ma:default="0" ma:description="Check if this document was created by the Bureau. It will show an icon next to the link indicating that it is a BLR document." ma:internalName="BLR_x0020_Document">
      <xsd:simpleType>
        <xsd:restriction base="dms:Boolean"/>
      </xsd:simpleType>
    </xsd:element>
    <xsd:element name="Document_x0020_Summary" ma:index="9" nillable="true" ma:displayName="Document Summary" ma:description="This is the summary text that will appear beneath the document link." ma:internalName="Document_x0020_Summary">
      <xsd:simpleType>
        <xsd:restriction base="dms:Note"/>
      </xsd:simpleType>
    </xsd:element>
    <xsd:element name="Document_x0020_Type" ma:index="10" nillable="true" ma:displayName="Document Type" ma:default="None" ma:description="Determines whether this document will show up in the Federal Requirements section of the timeline item or the Arkansas Implementation section of the timeline item page." ma:format="Dropdown" ma:internalName="Document_x0020_Type">
      <xsd:simpleType>
        <xsd:restriction base="dms:Choice">
          <xsd:enumeration value="Federal Requirement"/>
          <xsd:enumeration value="Arkansas Implementation"/>
          <xsd:enumeration value="Other Implementations"/>
          <xsd:enumeration value="None"/>
        </xsd:restriction>
      </xsd:simpleType>
    </xsd:element>
    <xsd:element name="Timeline_x0020_Item" ma:index="11" nillable="true" ma:displayName="Timeline Item" ma:internalName="Timeline_x0020_Item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69A927-BC53-4F8A-8A3A-17BCE383FD9D}"/>
</file>

<file path=customXml/itemProps2.xml><?xml version="1.0" encoding="utf-8"?>
<ds:datastoreItem xmlns:ds="http://schemas.openxmlformats.org/officeDocument/2006/customXml" ds:itemID="{6A2861E2-C327-4231-992A-CE7AF33CC7E6}"/>
</file>

<file path=customXml/itemProps3.xml><?xml version="1.0" encoding="utf-8"?>
<ds:datastoreItem xmlns:ds="http://schemas.openxmlformats.org/officeDocument/2006/customXml" ds:itemID="{E9034494-EAA0-477C-AD18-C08E5F1946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 Centers for Youth and Familes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Proposed Budget</dc:title>
  <dc:creator>plummp</dc:creator>
  <cp:lastModifiedBy>pounderm</cp:lastModifiedBy>
  <cp:lastPrinted>2010-07-26T17:04:58Z</cp:lastPrinted>
  <dcterms:created xsi:type="dcterms:W3CDTF">2008-12-03T17:16:43Z</dcterms:created>
  <dcterms:modified xsi:type="dcterms:W3CDTF">2010-07-30T20:40:38Z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0x010100A215A83B73C1474C8A94C14F3F736F8D</vt:lpwstr>
  </property>
</Properties>
</file>